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13"/>
  <c r="G14"/>
  <c r="G15"/>
  <c r="G16"/>
  <c r="G17"/>
  <c r="G18"/>
  <c r="G19"/>
  <c r="G20"/>
  <c r="G13"/>
  <c r="F14"/>
  <c r="F15"/>
  <c r="F16"/>
  <c r="F17"/>
  <c r="F18"/>
  <c r="F19"/>
  <c r="F20"/>
  <c r="F13"/>
  <c r="E14"/>
  <c r="E15"/>
  <c r="E16"/>
  <c r="E17"/>
  <c r="E18"/>
  <c r="E19"/>
  <c r="E20"/>
  <c r="E13"/>
  <c r="D14"/>
  <c r="D15"/>
  <c r="D16"/>
  <c r="D17"/>
  <c r="D18"/>
  <c r="D19"/>
  <c r="D20"/>
  <c r="D13"/>
  <c r="D3"/>
  <c r="F4"/>
  <c r="F5"/>
  <c r="F6"/>
  <c r="F7"/>
  <c r="F8"/>
  <c r="F9"/>
  <c r="F10"/>
  <c r="F3"/>
  <c r="E4"/>
  <c r="H4" s="1"/>
  <c r="E5"/>
  <c r="H5" s="1"/>
  <c r="E6"/>
  <c r="H6" s="1"/>
  <c r="E7"/>
  <c r="H7" s="1"/>
  <c r="E8"/>
  <c r="H8" s="1"/>
  <c r="E9"/>
  <c r="H9" s="1"/>
  <c r="E10"/>
  <c r="H10" s="1"/>
  <c r="E3"/>
  <c r="H3" s="1"/>
  <c r="D4"/>
  <c r="G4" s="1"/>
  <c r="D5"/>
  <c r="G5" s="1"/>
  <c r="D6"/>
  <c r="G6" s="1"/>
  <c r="D7"/>
  <c r="G7" s="1"/>
  <c r="D8"/>
  <c r="G8" s="1"/>
  <c r="D9"/>
  <c r="G9" s="1"/>
  <c r="D10"/>
  <c r="G10" s="1"/>
  <c r="G3"/>
</calcChain>
</file>

<file path=xl/sharedStrings.xml><?xml version="1.0" encoding="utf-8"?>
<sst xmlns="http://schemas.openxmlformats.org/spreadsheetml/2006/main" count="37" uniqueCount="31">
  <si>
    <t>Марка бетона</t>
  </si>
  <si>
    <t>Цена м3</t>
  </si>
  <si>
    <t>М50 (В3,5)</t>
  </si>
  <si>
    <t>М100 (В7,5)</t>
  </si>
  <si>
    <t>М150 (В10)</t>
  </si>
  <si>
    <t>М200 (В15)</t>
  </si>
  <si>
    <t>М250 (В20)</t>
  </si>
  <si>
    <t>М300 (В22,5)</t>
  </si>
  <si>
    <t>М350 (В25)</t>
  </si>
  <si>
    <t>М400 (В30)</t>
  </si>
  <si>
    <t>Цена с доставкой ( до 10км)</t>
  </si>
  <si>
    <t>Цена с доставкой            ( до 20км)</t>
  </si>
  <si>
    <t>Цена под бетононасос</t>
  </si>
  <si>
    <t>Цена под бетононасос с доставкой (до 10км)</t>
  </si>
  <si>
    <t>Цена под бетононасос с доставкой (до 20км)</t>
  </si>
  <si>
    <t>Марка раствора</t>
  </si>
  <si>
    <t>М100 Пк2</t>
  </si>
  <si>
    <t>М100 Пк3</t>
  </si>
  <si>
    <t>М150 Пк2</t>
  </si>
  <si>
    <t>М150 Пк3</t>
  </si>
  <si>
    <t>М200 Пк2</t>
  </si>
  <si>
    <t>М200 Пк3</t>
  </si>
  <si>
    <t>М250 Пк2</t>
  </si>
  <si>
    <t>М250 Пк3</t>
  </si>
  <si>
    <t>Бетононасос</t>
  </si>
  <si>
    <t>цена маш/час</t>
  </si>
  <si>
    <t>42м+доп. Трасса</t>
  </si>
  <si>
    <t>Марка насоса</t>
  </si>
  <si>
    <t>цена смена</t>
  </si>
  <si>
    <t>4000 (min 4 часа)</t>
  </si>
  <si>
    <t>3000 час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</si>
</sst>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>
      <selection activeCell="K7" sqref="K7"/>
    </sheetView>
  </sheetViews>
  <sheetFormatPr defaultRowHeight="15"/>
  <cols>
    <col min="2" max="2" width="18.28515625" customWidth="1"/>
    <col min="3" max="3" width="12" customWidth="1"/>
    <col min="4" max="4" width="16.28515625" customWidth="1"/>
    <col min="5" max="5" width="18.85546875" customWidth="1"/>
    <col min="6" max="6" width="19.85546875" customWidth="1"/>
    <col min="7" max="7" width="29.7109375" customWidth="1"/>
    <col min="8" max="8" width="31.42578125" customWidth="1"/>
  </cols>
  <sheetData>
    <row r="1" spans="2:8" ht="15.75" thickBot="1"/>
    <row r="2" spans="2:8" ht="75.75" customHeight="1" thickBot="1">
      <c r="B2" s="7" t="s">
        <v>0</v>
      </c>
      <c r="C2" s="7" t="s">
        <v>1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2:8" ht="18">
      <c r="B3" s="4" t="s">
        <v>2</v>
      </c>
      <c r="C3" s="5">
        <v>2050</v>
      </c>
      <c r="D3" s="5">
        <f>((C3*5)+1200)/5</f>
        <v>2290</v>
      </c>
      <c r="E3" s="5">
        <f>((C3*5)+2400)/5</f>
        <v>2530</v>
      </c>
      <c r="F3" s="5">
        <f>C3+250</f>
        <v>2300</v>
      </c>
      <c r="G3" s="5">
        <f>D3+250</f>
        <v>2540</v>
      </c>
      <c r="H3" s="6">
        <f>E3+250</f>
        <v>2780</v>
      </c>
    </row>
    <row r="4" spans="2:8" ht="18">
      <c r="B4" s="2" t="s">
        <v>3</v>
      </c>
      <c r="C4" s="1">
        <v>2145</v>
      </c>
      <c r="D4" s="1">
        <f t="shared" ref="D4:D10" si="0">((C4*5)+1200)/5</f>
        <v>2385</v>
      </c>
      <c r="E4" s="1">
        <f t="shared" ref="E4:E10" si="1">((C4*5)+2400)/5</f>
        <v>2625</v>
      </c>
      <c r="F4" s="1">
        <f t="shared" ref="F4:F10" si="2">C4+250</f>
        <v>2395</v>
      </c>
      <c r="G4" s="1">
        <f t="shared" ref="G4:G10" si="3">D4+250</f>
        <v>2635</v>
      </c>
      <c r="H4" s="3">
        <f t="shared" ref="H4:H10" si="4">E4+250</f>
        <v>2875</v>
      </c>
    </row>
    <row r="5" spans="2:8" ht="18">
      <c r="B5" s="2" t="s">
        <v>4</v>
      </c>
      <c r="C5" s="1">
        <v>2253</v>
      </c>
      <c r="D5" s="1">
        <f t="shared" si="0"/>
        <v>2493</v>
      </c>
      <c r="E5" s="1">
        <f t="shared" si="1"/>
        <v>2733</v>
      </c>
      <c r="F5" s="1">
        <f t="shared" si="2"/>
        <v>2503</v>
      </c>
      <c r="G5" s="1">
        <f t="shared" si="3"/>
        <v>2743</v>
      </c>
      <c r="H5" s="3">
        <f t="shared" si="4"/>
        <v>2983</v>
      </c>
    </row>
    <row r="6" spans="2:8" ht="18">
      <c r="B6" s="2" t="s">
        <v>5</v>
      </c>
      <c r="C6" s="1">
        <v>2670</v>
      </c>
      <c r="D6" s="1">
        <f t="shared" si="0"/>
        <v>2910</v>
      </c>
      <c r="E6" s="1">
        <f t="shared" si="1"/>
        <v>3150</v>
      </c>
      <c r="F6" s="1">
        <f t="shared" si="2"/>
        <v>2920</v>
      </c>
      <c r="G6" s="1">
        <f t="shared" si="3"/>
        <v>3160</v>
      </c>
      <c r="H6" s="3">
        <f t="shared" si="4"/>
        <v>3400</v>
      </c>
    </row>
    <row r="7" spans="2:8" ht="18">
      <c r="B7" s="2" t="s">
        <v>6</v>
      </c>
      <c r="C7" s="1">
        <v>2920</v>
      </c>
      <c r="D7" s="1">
        <f t="shared" si="0"/>
        <v>3160</v>
      </c>
      <c r="E7" s="1">
        <f t="shared" si="1"/>
        <v>3400</v>
      </c>
      <c r="F7" s="1">
        <f t="shared" si="2"/>
        <v>3170</v>
      </c>
      <c r="G7" s="1">
        <f t="shared" si="3"/>
        <v>3410</v>
      </c>
      <c r="H7" s="3">
        <f t="shared" si="4"/>
        <v>3650</v>
      </c>
    </row>
    <row r="8" spans="2:8" ht="36">
      <c r="B8" s="2" t="s">
        <v>7</v>
      </c>
      <c r="C8" s="1">
        <v>3370</v>
      </c>
      <c r="D8" s="1">
        <f t="shared" si="0"/>
        <v>3610</v>
      </c>
      <c r="E8" s="1">
        <f t="shared" si="1"/>
        <v>3850</v>
      </c>
      <c r="F8" s="1">
        <f t="shared" si="2"/>
        <v>3620</v>
      </c>
      <c r="G8" s="1">
        <f t="shared" si="3"/>
        <v>3860</v>
      </c>
      <c r="H8" s="3">
        <f t="shared" si="4"/>
        <v>4100</v>
      </c>
    </row>
    <row r="9" spans="2:8" ht="18">
      <c r="B9" s="2" t="s">
        <v>8</v>
      </c>
      <c r="C9" s="1">
        <v>3500</v>
      </c>
      <c r="D9" s="1">
        <f t="shared" si="0"/>
        <v>3740</v>
      </c>
      <c r="E9" s="1">
        <f t="shared" si="1"/>
        <v>3980</v>
      </c>
      <c r="F9" s="1">
        <f t="shared" si="2"/>
        <v>3750</v>
      </c>
      <c r="G9" s="1">
        <f t="shared" si="3"/>
        <v>3990</v>
      </c>
      <c r="H9" s="3">
        <f t="shared" si="4"/>
        <v>4230</v>
      </c>
    </row>
    <row r="10" spans="2:8" ht="18">
      <c r="B10" s="2" t="s">
        <v>9</v>
      </c>
      <c r="C10" s="1">
        <v>4950</v>
      </c>
      <c r="D10" s="1">
        <f t="shared" si="0"/>
        <v>5190</v>
      </c>
      <c r="E10" s="1">
        <f t="shared" si="1"/>
        <v>5430</v>
      </c>
      <c r="F10" s="1">
        <f t="shared" si="2"/>
        <v>5200</v>
      </c>
      <c r="G10" s="1">
        <f t="shared" si="3"/>
        <v>5440</v>
      </c>
      <c r="H10" s="3">
        <f t="shared" si="4"/>
        <v>5680</v>
      </c>
    </row>
    <row r="11" spans="2:8" ht="18.75" thickBot="1">
      <c r="B11" s="8"/>
      <c r="C11" s="9"/>
      <c r="D11" s="9"/>
      <c r="E11" s="9"/>
      <c r="F11" s="9"/>
      <c r="G11" s="9"/>
      <c r="H11" s="10"/>
    </row>
    <row r="12" spans="2:8" ht="54.75" thickBot="1">
      <c r="B12" s="7" t="s">
        <v>15</v>
      </c>
      <c r="C12" s="7" t="s">
        <v>1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</row>
    <row r="13" spans="2:8" ht="18">
      <c r="B13" s="4" t="s">
        <v>16</v>
      </c>
      <c r="C13" s="5">
        <v>3100</v>
      </c>
      <c r="D13" s="5">
        <f t="shared" ref="D13:D20" si="5">((C13*5)+1200)/5</f>
        <v>3340</v>
      </c>
      <c r="E13" s="5">
        <f t="shared" ref="E13:E20" si="6">((C13*5)+2400)/5</f>
        <v>3580</v>
      </c>
      <c r="F13" s="5">
        <f t="shared" ref="F13:H20" si="7">C13+250</f>
        <v>3350</v>
      </c>
      <c r="G13" s="5">
        <f t="shared" si="7"/>
        <v>3590</v>
      </c>
      <c r="H13" s="6">
        <f t="shared" si="7"/>
        <v>3830</v>
      </c>
    </row>
    <row r="14" spans="2:8" ht="18">
      <c r="B14" s="2" t="s">
        <v>17</v>
      </c>
      <c r="C14" s="1">
        <v>3300</v>
      </c>
      <c r="D14" s="1">
        <f t="shared" si="5"/>
        <v>3540</v>
      </c>
      <c r="E14" s="1">
        <f t="shared" si="6"/>
        <v>3780</v>
      </c>
      <c r="F14" s="1">
        <f t="shared" si="7"/>
        <v>3550</v>
      </c>
      <c r="G14" s="1">
        <f t="shared" si="7"/>
        <v>3790</v>
      </c>
      <c r="H14" s="3">
        <f t="shared" si="7"/>
        <v>4030</v>
      </c>
    </row>
    <row r="15" spans="2:8" ht="18">
      <c r="B15" s="2" t="s">
        <v>18</v>
      </c>
      <c r="C15" s="1">
        <v>3400</v>
      </c>
      <c r="D15" s="1">
        <f t="shared" si="5"/>
        <v>3640</v>
      </c>
      <c r="E15" s="1">
        <f t="shared" si="6"/>
        <v>3880</v>
      </c>
      <c r="F15" s="1">
        <f t="shared" si="7"/>
        <v>3650</v>
      </c>
      <c r="G15" s="1">
        <f t="shared" si="7"/>
        <v>3890</v>
      </c>
      <c r="H15" s="3">
        <f t="shared" si="7"/>
        <v>4130</v>
      </c>
    </row>
    <row r="16" spans="2:8" ht="18">
      <c r="B16" s="2" t="s">
        <v>19</v>
      </c>
      <c r="C16" s="1">
        <v>3550</v>
      </c>
      <c r="D16" s="1">
        <f t="shared" si="5"/>
        <v>3790</v>
      </c>
      <c r="E16" s="1">
        <f t="shared" si="6"/>
        <v>4030</v>
      </c>
      <c r="F16" s="1">
        <f t="shared" si="7"/>
        <v>3800</v>
      </c>
      <c r="G16" s="1">
        <f t="shared" si="7"/>
        <v>4040</v>
      </c>
      <c r="H16" s="3">
        <f t="shared" si="7"/>
        <v>4280</v>
      </c>
    </row>
    <row r="17" spans="2:8" ht="18">
      <c r="B17" s="2" t="s">
        <v>20</v>
      </c>
      <c r="C17" s="1">
        <v>3600</v>
      </c>
      <c r="D17" s="1">
        <f t="shared" si="5"/>
        <v>3840</v>
      </c>
      <c r="E17" s="1">
        <f t="shared" si="6"/>
        <v>4080</v>
      </c>
      <c r="F17" s="1">
        <f t="shared" si="7"/>
        <v>3850</v>
      </c>
      <c r="G17" s="1">
        <f t="shared" si="7"/>
        <v>4090</v>
      </c>
      <c r="H17" s="3">
        <f t="shared" si="7"/>
        <v>4330</v>
      </c>
    </row>
    <row r="18" spans="2:8" ht="18">
      <c r="B18" s="2" t="s">
        <v>21</v>
      </c>
      <c r="C18" s="1">
        <v>3750</v>
      </c>
      <c r="D18" s="1">
        <f t="shared" si="5"/>
        <v>3990</v>
      </c>
      <c r="E18" s="1">
        <f t="shared" si="6"/>
        <v>4230</v>
      </c>
      <c r="F18" s="1">
        <f t="shared" si="7"/>
        <v>4000</v>
      </c>
      <c r="G18" s="1">
        <f t="shared" si="7"/>
        <v>4240</v>
      </c>
      <c r="H18" s="3">
        <f t="shared" si="7"/>
        <v>4480</v>
      </c>
    </row>
    <row r="19" spans="2:8" ht="18">
      <c r="B19" s="2" t="s">
        <v>22</v>
      </c>
      <c r="C19" s="1">
        <v>4200</v>
      </c>
      <c r="D19" s="1">
        <f t="shared" si="5"/>
        <v>4440</v>
      </c>
      <c r="E19" s="1">
        <f t="shared" si="6"/>
        <v>4680</v>
      </c>
      <c r="F19" s="1">
        <f t="shared" si="7"/>
        <v>4450</v>
      </c>
      <c r="G19" s="1">
        <f t="shared" si="7"/>
        <v>4690</v>
      </c>
      <c r="H19" s="3">
        <f t="shared" si="7"/>
        <v>4930</v>
      </c>
    </row>
    <row r="20" spans="2:8" ht="18.75" thickBot="1">
      <c r="B20" s="11" t="s">
        <v>23</v>
      </c>
      <c r="C20" s="12">
        <v>4300</v>
      </c>
      <c r="D20" s="12">
        <f t="shared" si="5"/>
        <v>4540</v>
      </c>
      <c r="E20" s="12">
        <f t="shared" si="6"/>
        <v>4780</v>
      </c>
      <c r="F20" s="12">
        <f t="shared" si="7"/>
        <v>4550</v>
      </c>
      <c r="G20" s="12">
        <f t="shared" si="7"/>
        <v>4790</v>
      </c>
      <c r="H20" s="13">
        <f t="shared" si="7"/>
        <v>5030</v>
      </c>
    </row>
    <row r="21" spans="2:8" ht="18.75" thickBot="1">
      <c r="B21" s="18" t="s">
        <v>24</v>
      </c>
      <c r="C21" s="18"/>
      <c r="D21" s="18"/>
      <c r="E21" s="18"/>
      <c r="F21" s="18"/>
      <c r="G21" s="18"/>
      <c r="H21" s="18"/>
    </row>
    <row r="22" spans="2:8" ht="36.75" thickBot="1">
      <c r="B22" s="17" t="s">
        <v>27</v>
      </c>
      <c r="C22" s="17" t="s">
        <v>25</v>
      </c>
      <c r="D22" s="17" t="s">
        <v>28</v>
      </c>
      <c r="E22" s="17"/>
      <c r="F22" s="17"/>
      <c r="G22" s="17"/>
      <c r="H22" s="17"/>
    </row>
    <row r="23" spans="2:8" ht="54.75" thickBot="1">
      <c r="B23" s="14" t="s">
        <v>26</v>
      </c>
      <c r="C23" s="15" t="s">
        <v>29</v>
      </c>
      <c r="D23" s="15" t="s">
        <v>30</v>
      </c>
      <c r="E23" s="15"/>
      <c r="F23" s="15"/>
      <c r="G23" s="15"/>
      <c r="H23" s="16"/>
    </row>
  </sheetData>
  <mergeCells count="1">
    <mergeCell ref="B21:H21"/>
  </mergeCells>
  <pageMargins left="0.35433070866141736" right="0.31496062992125984" top="0.39370078740157483" bottom="0.74803149606299213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2014-08-11T15:27:30Z</dcterms:modified>
</cp:coreProperties>
</file>