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10410" activeTab="2"/>
  </bookViews>
  <sheets>
    <sheet name=" Подкровельные и армир. пленки" sheetId="1" r:id="rId1"/>
    <sheet name="Полимерные полы" sheetId="2" r:id="rId2"/>
    <sheet name="Сетки, Пленки,Общестрой, Сад" sheetId="3" r:id="rId3"/>
  </sheets>
  <definedNames>
    <definedName name="_xlnm.Print_Area" localSheetId="0">' Подкровельные и армир. пленки'!$A$1:$E$27</definedName>
    <definedName name="_xlnm.Print_Area" localSheetId="1">'Полимерные полы'!$A$1:$F$19</definedName>
  </definedNames>
  <calcPr fullCalcOnLoad="1"/>
</workbook>
</file>

<file path=xl/sharedStrings.xml><?xml version="1.0" encoding="utf-8"?>
<sst xmlns="http://schemas.openxmlformats.org/spreadsheetml/2006/main" count="1290" uniqueCount="616">
  <si>
    <t>Наименование</t>
  </si>
  <si>
    <t>ДЮК 96 Д Сильвер</t>
  </si>
  <si>
    <t>1.5/50м/75 м.кв</t>
  </si>
  <si>
    <t>ДЮК 96 Н Сильвер</t>
  </si>
  <si>
    <t>ДЮК 65 Д Сильвер</t>
  </si>
  <si>
    <t>Плотность г./кв.м</t>
  </si>
  <si>
    <t>Геотекстиль Дюк 60 АР</t>
  </si>
  <si>
    <t>Геотекстиль Дюк 80 АР</t>
  </si>
  <si>
    <t>Геотекстиль Дюк 100 АР</t>
  </si>
  <si>
    <t>Геотекстиль Дюк 160 АР</t>
  </si>
  <si>
    <t>от 1.5 до 4.2/50</t>
  </si>
  <si>
    <t>Геотекстиль Дюк 200 АР</t>
  </si>
  <si>
    <t>Геотекстиль Дюк 300 АР</t>
  </si>
  <si>
    <t>Геотекстиль Дюк 400 АР</t>
  </si>
  <si>
    <t>Геотекстиль Дюк 120 АР ДР</t>
  </si>
  <si>
    <t>Геотекстиль Дюк 190 АР ДР</t>
  </si>
  <si>
    <t>от 1.5 до 4.2/51</t>
  </si>
  <si>
    <t>Парогидроизоляционные пленки (диффузионные мембраны)</t>
  </si>
  <si>
    <t>Геотекстильные материалы</t>
  </si>
  <si>
    <t>Тканый геотекстиль дренажный</t>
  </si>
  <si>
    <t>Размер рулона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</si>
  <si>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</si>
  <si>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</si>
  <si>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</si>
  <si>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</si>
  <si>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</si>
  <si>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</si>
  <si>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Наименование продукции</t>
  </si>
  <si>
    <t>Единица измерения</t>
  </si>
  <si>
    <t>Назначение</t>
  </si>
  <si>
    <t>Цена при объеме до 500 кг, руб.</t>
  </si>
  <si>
    <t>Цена при объеме 500-1000 кг, руб.</t>
  </si>
  <si>
    <t>Цена при объеме  свыше 1000 кг, руб.</t>
  </si>
  <si>
    <t>НЕОМЕР-МС (МС50)</t>
  </si>
  <si>
    <t>кг</t>
  </si>
  <si>
    <t>Связующее для резиновой крошки</t>
  </si>
  <si>
    <t>НЕОМЕР-ЛП30</t>
  </si>
  <si>
    <t xml:space="preserve">Грунт </t>
  </si>
  <si>
    <t>НЕОМЕР-ЛП50</t>
  </si>
  <si>
    <t>Грунт и тонкослойное покрытие</t>
  </si>
  <si>
    <t>НЕОМЕР-ЛП60</t>
  </si>
  <si>
    <t>Лак износохимстойкий</t>
  </si>
  <si>
    <t>НЕОМЕР-ЛП85</t>
  </si>
  <si>
    <t>Износохимстойкая  эмаль</t>
  </si>
  <si>
    <t>НЕОМЕР-ЛИ85</t>
  </si>
  <si>
    <t>Износохимстойкая эмаль (стойкая к УФ)</t>
  </si>
  <si>
    <t>НЕОМЕР-НП</t>
  </si>
  <si>
    <t>Наливные уретановые полы</t>
  </si>
  <si>
    <t>НЕОМЕР-М01</t>
  </si>
  <si>
    <t>Мастика (жидкая кровля)</t>
  </si>
  <si>
    <t>НЕОМЕР-М02</t>
  </si>
  <si>
    <t>Мастика стойкая к УФ</t>
  </si>
  <si>
    <t>НЕОМЕР-ФП03М</t>
  </si>
  <si>
    <t>Клей для производства  сэндвич-панелей</t>
  </si>
  <si>
    <t>НЕОМЕР-П</t>
  </si>
  <si>
    <t>Пасты пигментные</t>
  </si>
  <si>
    <t>224-504</t>
  </si>
  <si>
    <t>216-486</t>
  </si>
  <si>
    <t>208-468</t>
  </si>
  <si>
    <t>НЕОМЕР-ФЛ1</t>
  </si>
  <si>
    <t>Финишный воднодисперсионный лак</t>
  </si>
  <si>
    <t>2.0/25м/50 м.кв</t>
  </si>
  <si>
    <t>Цена за рулон, руб</t>
  </si>
  <si>
    <t>ДЮК 110 Н Стандарт</t>
  </si>
  <si>
    <t>ДЮК 110 Д Стандарт</t>
  </si>
  <si>
    <t>Армированная ПЭ-пленка</t>
  </si>
  <si>
    <t>договорная</t>
  </si>
  <si>
    <t xml:space="preserve"> Армированная полиэтиленовая пленка.</t>
  </si>
  <si>
    <t>Ед. измер.</t>
  </si>
  <si>
    <t>Размер</t>
  </si>
  <si>
    <t>Цена</t>
  </si>
  <si>
    <t>ДЮК 75(80) Д Сильвер</t>
  </si>
  <si>
    <t>Пленка полиэтиленовая 1 сорт</t>
  </si>
  <si>
    <t>Мкм</t>
  </si>
  <si>
    <t>Цена при объеме от 50 000руб</t>
  </si>
  <si>
    <t>Цена при объеме от 10 000руб.</t>
  </si>
  <si>
    <t>3 мх100 м (рукав)</t>
  </si>
  <si>
    <t xml:space="preserve">Рулон </t>
  </si>
  <si>
    <t>Пленка полиэтиленовая (1 сорт)</t>
  </si>
  <si>
    <t>4 мх150 м</t>
  </si>
  <si>
    <t>Рулон (39кг)</t>
  </si>
  <si>
    <t>4 мх120 м</t>
  </si>
  <si>
    <t>Рулон(39кг)</t>
  </si>
  <si>
    <t>4 мх100 м</t>
  </si>
  <si>
    <t>Рулон(39 кг)</t>
  </si>
  <si>
    <t>4 мх80 м</t>
  </si>
  <si>
    <t>6 мх120 м</t>
  </si>
  <si>
    <t>Рулон(49кг)</t>
  </si>
  <si>
    <t>6 мх100 м</t>
  </si>
  <si>
    <t>6 мх85 м</t>
  </si>
  <si>
    <t>6 мх65 м</t>
  </si>
  <si>
    <t>рул.</t>
  </si>
  <si>
    <t>3 мх100 м</t>
  </si>
  <si>
    <t>Рулон</t>
  </si>
  <si>
    <t>Пленка полиэтиленовая техническая для ремонтных работ</t>
  </si>
  <si>
    <t>---</t>
  </si>
  <si>
    <t>Ед. Измер.</t>
  </si>
  <si>
    <t>Мешки для ремонтных работ  (плетенные)</t>
  </si>
  <si>
    <t>(кол. в упаковке)</t>
  </si>
  <si>
    <t>Мешки плетеные белые</t>
  </si>
  <si>
    <t>Мешки плетеные зеленые</t>
  </si>
  <si>
    <t>по запросу</t>
  </si>
  <si>
    <t>Стеклохолст</t>
  </si>
  <si>
    <t>Ед. измер. (кол. в упаковке)</t>
  </si>
  <si>
    <t xml:space="preserve">Стеклохолст 25 г/кв.м. </t>
  </si>
  <si>
    <t>1 мх50 м</t>
  </si>
  <si>
    <t xml:space="preserve">Стеклохолст 40 г/кв.м. </t>
  </si>
  <si>
    <t>Скотч малярный</t>
  </si>
  <si>
    <t>38 ммх50м р</t>
  </si>
  <si>
    <t>50 ммх50м р</t>
  </si>
  <si>
    <t>Скотч двусторонний тканевый</t>
  </si>
  <si>
    <t>50ммх50м</t>
  </si>
  <si>
    <t>Скотч алюминиевый</t>
  </si>
  <si>
    <t>Скотч ТПЛ</t>
  </si>
  <si>
    <t>Скотч прозрачный упаковочный</t>
  </si>
  <si>
    <t>50ммх66м</t>
  </si>
  <si>
    <t>Скотч коричневый упаковочный</t>
  </si>
  <si>
    <t>Ленты уплотнительные (Дихтунгбанд)</t>
  </si>
  <si>
    <t>Лента уплотнительная</t>
  </si>
  <si>
    <t>30 ммх30 м</t>
  </si>
  <si>
    <t>50 ммх30 м</t>
  </si>
  <si>
    <t>70 ммх30 м</t>
  </si>
  <si>
    <t>95 ммх30 м</t>
  </si>
  <si>
    <t>Кромочная лента для пола</t>
  </si>
  <si>
    <t>100 ммх20 м</t>
  </si>
  <si>
    <t>50 ммх20 м</t>
  </si>
  <si>
    <t>Размер ячейки, мм</t>
  </si>
  <si>
    <t>Размер рулона, м</t>
  </si>
  <si>
    <t>Цвет</t>
  </si>
  <si>
    <t>Размер ячейки, мм.</t>
  </si>
  <si>
    <t>зеленый</t>
  </si>
  <si>
    <t>черный</t>
  </si>
  <si>
    <t>(343)382-90-05</t>
  </si>
  <si>
    <t>Цена за рулон, руб (при объеме от 5 000 м. кв.)</t>
  </si>
  <si>
    <t>ДЮК 65 Н Сильвер</t>
  </si>
  <si>
    <t>под заказ</t>
  </si>
  <si>
    <t>500мм (2КГ)</t>
  </si>
  <si>
    <t>500мм(2 КГ)</t>
  </si>
  <si>
    <t xml:space="preserve">Пленка полиэтиленовая черная </t>
  </si>
  <si>
    <t>1,5 мх100 м</t>
  </si>
  <si>
    <t>ТКАНЫЙ геотекстиль армирующий</t>
  </si>
  <si>
    <t>Прайс ООО "Конструктум" от 20.09.2015</t>
  </si>
  <si>
    <t>Артикул</t>
  </si>
  <si>
    <t>Упаковка</t>
  </si>
  <si>
    <t>Сетка от насекомых, полиэфир 100%</t>
  </si>
  <si>
    <t>1*2</t>
  </si>
  <si>
    <t>1*50</t>
  </si>
  <si>
    <t>белый, зеленый</t>
  </si>
  <si>
    <t>рулон</t>
  </si>
  <si>
    <t>Набор для защиты от насекомых, полиэфир 100%</t>
  </si>
  <si>
    <t>0,75*2 + репейная лента 0,01*5,6</t>
  </si>
  <si>
    <t>30 шт. в коробке</t>
  </si>
  <si>
    <t>1*2 + репейная лента 0,01*5,6</t>
  </si>
  <si>
    <t>25 шт. в коробке</t>
  </si>
  <si>
    <t>1,5*2 + репейная лента 0,01*5,6</t>
  </si>
  <si>
    <t>20 шт. в коробке</t>
  </si>
  <si>
    <t>Газонные сетки</t>
  </si>
  <si>
    <t>"Газон-1"</t>
  </si>
  <si>
    <t>8*6</t>
  </si>
  <si>
    <t>2*30</t>
  </si>
  <si>
    <t>"Газон-1/1"</t>
  </si>
  <si>
    <t>9*9</t>
  </si>
  <si>
    <t xml:space="preserve"> "Газон-1/1"</t>
  </si>
  <si>
    <t>1*10</t>
  </si>
  <si>
    <t>рулон (в пленке)</t>
  </si>
  <si>
    <t>"Газон-2" 30 м.</t>
  </si>
  <si>
    <t>32*32</t>
  </si>
  <si>
    <t>Решетчатый настил</t>
  </si>
  <si>
    <t>10*40</t>
  </si>
  <si>
    <t>1*1</t>
  </si>
  <si>
    <t>хаки</t>
  </si>
  <si>
    <t>5 матов в упаковке</t>
  </si>
  <si>
    <t>Фасовка</t>
  </si>
  <si>
    <t>Сетка шпалерная</t>
  </si>
  <si>
    <t>150*170</t>
  </si>
  <si>
    <t>2*5</t>
  </si>
  <si>
    <t>50 упаковок в коробе</t>
  </si>
  <si>
    <t>2*10</t>
  </si>
  <si>
    <t>32 упаковок в коробе</t>
  </si>
  <si>
    <t>150*130</t>
  </si>
  <si>
    <t>1,7*3,5</t>
  </si>
  <si>
    <t>72 упаковок в коробе</t>
  </si>
  <si>
    <t>Сетка от птиц, 2*5 м</t>
  </si>
  <si>
    <t>6*6</t>
  </si>
  <si>
    <t>черный, хаки</t>
  </si>
  <si>
    <t>15 упаковок в коробе</t>
  </si>
  <si>
    <t>Сетка от птиц, 2*10 м</t>
  </si>
  <si>
    <t>8 упаковок в коробе</t>
  </si>
  <si>
    <t>Сетка противоскользящая</t>
  </si>
  <si>
    <t>К-2/0,74/2</t>
  </si>
  <si>
    <t>Сетка противоскользящая для ковров</t>
  </si>
  <si>
    <t>2*2</t>
  </si>
  <si>
    <t>0,74*2</t>
  </si>
  <si>
    <t>серый, белый</t>
  </si>
  <si>
    <t>Шпалерная сетка</t>
  </si>
  <si>
    <t>1,7*500</t>
  </si>
  <si>
    <t>2*500</t>
  </si>
  <si>
    <t>Сетка для вьющихся растений</t>
  </si>
  <si>
    <t>22*35</t>
  </si>
  <si>
    <t>зеленый, хаки</t>
  </si>
  <si>
    <t>45*45</t>
  </si>
  <si>
    <t>Садовая решетка 7*7   10м.</t>
  </si>
  <si>
    <t>7*7</t>
  </si>
  <si>
    <t>0,4*10</t>
  </si>
  <si>
    <t>0,8*10</t>
  </si>
  <si>
    <t>Садовая решетка 0.5</t>
  </si>
  <si>
    <t>24*24</t>
  </si>
  <si>
    <t>0,5*5</t>
  </si>
  <si>
    <t>хаки-зеленый</t>
  </si>
  <si>
    <t>0,5*10</t>
  </si>
  <si>
    <t>Садовая решетка 35*40  5 м.</t>
  </si>
  <si>
    <t>35*40</t>
  </si>
  <si>
    <t>Садовая решетка  35*40  10 м.</t>
  </si>
  <si>
    <t>Садовая решетка 10*10   5м.</t>
  </si>
  <si>
    <t>10*10</t>
  </si>
  <si>
    <t>1*5</t>
  </si>
  <si>
    <t>Садовая решетка 10*10   10м.</t>
  </si>
  <si>
    <t>Сетка для птичников</t>
  </si>
  <si>
    <t>13*15</t>
  </si>
  <si>
    <t>1*20</t>
  </si>
  <si>
    <t>Садовая решетка 20*20   5м.</t>
  </si>
  <si>
    <t>20*20</t>
  </si>
  <si>
    <t>Садовая решетка 20*20   10м.</t>
  </si>
  <si>
    <t>Садовая решетка 45*50  5 м.</t>
  </si>
  <si>
    <t>45*50</t>
  </si>
  <si>
    <t>Садовая решетка  45*50  10 м.</t>
  </si>
  <si>
    <t>Декоративная решетка  5 м.</t>
  </si>
  <si>
    <t>Декоративная решетка 10 м.</t>
  </si>
  <si>
    <t>Садовая решетка 17*17   5м.</t>
  </si>
  <si>
    <t>17*17</t>
  </si>
  <si>
    <t>Садовая решетка 17*17   10м.</t>
  </si>
  <si>
    <t xml:space="preserve">рулон </t>
  </si>
  <si>
    <t>Садовая решетка 25*25   10м. с кромкой</t>
  </si>
  <si>
    <t>25*25</t>
  </si>
  <si>
    <t>Садовая решетка 50*50   10м. с кромкой</t>
  </si>
  <si>
    <t>50*50</t>
  </si>
  <si>
    <t>Садовая решетка 50*60 5 м.</t>
  </si>
  <si>
    <t>60*60</t>
  </si>
  <si>
    <t>Садовая решетка 50*60  10 м.</t>
  </si>
  <si>
    <t>50*60</t>
  </si>
  <si>
    <t>Садовая решетка 90*100 5 м.</t>
  </si>
  <si>
    <t>90*100</t>
  </si>
  <si>
    <t>Ф-90/1/10</t>
  </si>
  <si>
    <t>Садовая решетка 90*100  10м.</t>
  </si>
  <si>
    <t>Садовая  решетка 18*18 15 м.</t>
  </si>
  <si>
    <t>18*18</t>
  </si>
  <si>
    <t>1,6*15</t>
  </si>
  <si>
    <t>Садовая  решетка 18*18 30 м.</t>
  </si>
  <si>
    <t>1,6 *30</t>
  </si>
  <si>
    <t>Заборная решетка  2.0</t>
  </si>
  <si>
    <t>2 *30</t>
  </si>
  <si>
    <t>Декоративный забор 1.6</t>
  </si>
  <si>
    <t>1,6*20</t>
  </si>
  <si>
    <t>Заборная решетка 1.9</t>
  </si>
  <si>
    <t>55*58</t>
  </si>
  <si>
    <t>1,9*10</t>
  </si>
  <si>
    <t>1,9*25</t>
  </si>
  <si>
    <t>Заборная решетка 1.5</t>
  </si>
  <si>
    <t>70*58</t>
  </si>
  <si>
    <t>1,5 *10</t>
  </si>
  <si>
    <t>1,5*25</t>
  </si>
  <si>
    <t>Заборная решетка 1.2</t>
  </si>
  <si>
    <t>35*35</t>
  </si>
  <si>
    <t>1,2*10</t>
  </si>
  <si>
    <t>1,2*25</t>
  </si>
  <si>
    <t>40*40</t>
  </si>
  <si>
    <t>1,5*10</t>
  </si>
  <si>
    <t xml:space="preserve"> ЗАБОРНЫЕ СТОЛБЫ</t>
  </si>
  <si>
    <t>Диаметр, мм.</t>
  </si>
  <si>
    <t>Длина, м.</t>
  </si>
  <si>
    <t>Заборный столб с заглушкой</t>
  </si>
  <si>
    <t>комплект (2 шт. в упаковке)</t>
  </si>
  <si>
    <t>Заборный столбик с заглушкой</t>
  </si>
  <si>
    <t xml:space="preserve">Заборная планка-уголок 2,5 м. (комплект 2 шт.) </t>
  </si>
  <si>
    <t>40х60</t>
  </si>
  <si>
    <t xml:space="preserve">СП-1,1 м Столбик Парковочный для частного применения </t>
  </si>
  <si>
    <t>серый</t>
  </si>
  <si>
    <t>Осенний ассортимент</t>
  </si>
  <si>
    <t>Сетка для защиты саженцев  с хомутами</t>
  </si>
  <si>
    <t>0,8*5</t>
  </si>
  <si>
    <t>1 * 5</t>
  </si>
  <si>
    <t>Каркасное укрытие</t>
  </si>
  <si>
    <t>0,4*5</t>
  </si>
  <si>
    <t>белый</t>
  </si>
  <si>
    <t>рулон с креплениями  (в пленке)</t>
  </si>
  <si>
    <t>рулон с креплениями (в пленке)</t>
  </si>
  <si>
    <t>Сетка для защиты водостоков</t>
  </si>
  <si>
    <t>0,4*9</t>
  </si>
  <si>
    <t>Упаковочные сетки</t>
  </si>
  <si>
    <t>Размер, см</t>
  </si>
  <si>
    <t>Сетка-мешок с завязками и ручкой</t>
  </si>
  <si>
    <t>30*47</t>
  </si>
  <si>
    <t>100 шт./уп.</t>
  </si>
  <si>
    <t xml:space="preserve">Сетка-мешок  с завязками </t>
  </si>
  <si>
    <t>50*80</t>
  </si>
  <si>
    <t>Диаметр, см</t>
  </si>
  <si>
    <t>Сетка-рукав фасовочная</t>
  </si>
  <si>
    <t>макс.диам. 35-40</t>
  </si>
  <si>
    <t>бобина 500 п.м.</t>
  </si>
  <si>
    <t>Сетка для упаковки елок</t>
  </si>
  <si>
    <t>макс. диам.45</t>
  </si>
  <si>
    <t>12 шт. в упаковке/               бобина 250 п.м.</t>
  </si>
  <si>
    <t>Бордюрная лента Гладкая</t>
  </si>
  <si>
    <t>толщина, мм</t>
  </si>
  <si>
    <t>Лента бордюрная</t>
  </si>
  <si>
    <t>1,2 плоская</t>
  </si>
  <si>
    <t>0,10*10</t>
  </si>
  <si>
    <t>хаки, коричневый</t>
  </si>
  <si>
    <t>4 рулона в упаковке</t>
  </si>
  <si>
    <t>0,10*30</t>
  </si>
  <si>
    <t xml:space="preserve"> хаки, коричневый</t>
  </si>
  <si>
    <t>2 рулона в упаковке</t>
  </si>
  <si>
    <t>0,15*10</t>
  </si>
  <si>
    <t>0,15*30</t>
  </si>
  <si>
    <t>1  рулон в упаковке</t>
  </si>
  <si>
    <t>0,20*10</t>
  </si>
  <si>
    <t>0,20*30</t>
  </si>
  <si>
    <t>0,30*10</t>
  </si>
  <si>
    <t>0,30*30</t>
  </si>
  <si>
    <t>0,50*10</t>
  </si>
  <si>
    <t>Бордюр для грядок   (сшит в кольцо)</t>
  </si>
  <si>
    <t>0,20*8</t>
  </si>
  <si>
    <t>Бордюрная лента ГОФРА</t>
  </si>
  <si>
    <t>Лента бордюрная ГОФРА</t>
  </si>
  <si>
    <t>0,6 гофра</t>
  </si>
  <si>
    <t>0,10*9</t>
  </si>
  <si>
    <t>0,15*9</t>
  </si>
  <si>
    <t>0,20*9</t>
  </si>
  <si>
    <t>Декоративные Бордюры</t>
  </si>
  <si>
    <t>Высота, см</t>
  </si>
  <si>
    <t>Бордюр "Волна"</t>
  </si>
  <si>
    <t>8 штук  + 25 шт. креплений. (2 короба в упаковке)</t>
  </si>
  <si>
    <t>Бордюр "Пеньки"</t>
  </si>
  <si>
    <t>16 шт. в коробке  (2 короба в упаковке)</t>
  </si>
  <si>
    <t>Пластиковый бордюр</t>
  </si>
  <si>
    <t>Высота, мм</t>
  </si>
  <si>
    <t>Ширина, мм</t>
  </si>
  <si>
    <t>Длина, мм</t>
  </si>
  <si>
    <t xml:space="preserve">Пластиковый бордюр </t>
  </si>
  <si>
    <t>2 бордюра + 10 пластиковых колышков</t>
  </si>
  <si>
    <t>Крепления</t>
  </si>
  <si>
    <t>Диаметр</t>
  </si>
  <si>
    <t>Размер, мм</t>
  </si>
  <si>
    <t>Хомут пластиковый</t>
  </si>
  <si>
    <t>3*100</t>
  </si>
  <si>
    <t>20 шт./уп.</t>
  </si>
  <si>
    <t>4*200</t>
  </si>
  <si>
    <t>8*400</t>
  </si>
  <si>
    <t>Колышек садовый пластик.</t>
  </si>
  <si>
    <t>коричневый, хаки, черный</t>
  </si>
  <si>
    <t>6 шт./уп.</t>
  </si>
  <si>
    <t>Скоба U-образная метал.</t>
  </si>
  <si>
    <t xml:space="preserve"> 3 мм</t>
  </si>
  <si>
    <t>10 шт./уп.</t>
  </si>
  <si>
    <t>Скрепка садовая малая</t>
  </si>
  <si>
    <t>44*27</t>
  </si>
  <si>
    <t>12 шт./уп.,     450 уп/кор.</t>
  </si>
  <si>
    <t>Скрепка садовая большая</t>
  </si>
  <si>
    <t>57*39</t>
  </si>
  <si>
    <t>30 шт./уп.,       80 уп/кор.</t>
  </si>
  <si>
    <t>Столбики заборные малые металлические (комплект 6 шт.)</t>
  </si>
  <si>
    <t>6 шт./уп.,     5 уп/связка</t>
  </si>
  <si>
    <t>Столбики заборные малые металлические (комплект 5 шт.)</t>
  </si>
  <si>
    <t>5 шт./уп.,     5 уп/связка</t>
  </si>
  <si>
    <t>Размер полотна, м</t>
  </si>
  <si>
    <t>Конусы и чехлы для хвойных растений, кустарников и роз</t>
  </si>
  <si>
    <t>Плотность, гр./м2</t>
  </si>
  <si>
    <t>Диаметр*высота, м</t>
  </si>
  <si>
    <t>Конус для хвойных растений</t>
  </si>
  <si>
    <t>1,0*1,2</t>
  </si>
  <si>
    <t>50 пакетов  в коробке</t>
  </si>
  <si>
    <t>1,2*1,7</t>
  </si>
  <si>
    <t>30 пакетов  в коробке</t>
  </si>
  <si>
    <t>1,5*2,5</t>
  </si>
  <si>
    <t>18 пакетов  в коробке</t>
  </si>
  <si>
    <t>Чехол для кустарников и роз</t>
  </si>
  <si>
    <t>0,4*0,8</t>
  </si>
  <si>
    <t>40 пакетов  в коробке</t>
  </si>
  <si>
    <t>0,8*1,2</t>
  </si>
  <si>
    <t>25 пакетов  в коробке</t>
  </si>
  <si>
    <t>1,0*1,6</t>
  </si>
  <si>
    <t>Укрытие для роз с креплениями</t>
  </si>
  <si>
    <t>0,4*0,75</t>
  </si>
  <si>
    <t xml:space="preserve">в упаковке 2 чехла,каркас,1 комплект креплений </t>
  </si>
  <si>
    <t>Наименование сетки</t>
  </si>
  <si>
    <t>Длина рулона, м</t>
  </si>
  <si>
    <t>рулон в пленке</t>
  </si>
  <si>
    <t>Пластиковые сетки для строительства</t>
  </si>
  <si>
    <t>Дренажный мат 2-х сторонний</t>
  </si>
  <si>
    <t>Противоэрозионный мат</t>
  </si>
  <si>
    <t>черный, зеленый</t>
  </si>
  <si>
    <t>Сетка кладочная</t>
  </si>
  <si>
    <t>черный, оранжевый</t>
  </si>
  <si>
    <t>5*5</t>
  </si>
  <si>
    <t>0,5*100</t>
  </si>
  <si>
    <t>0,4*100</t>
  </si>
  <si>
    <t>0,1*100</t>
  </si>
  <si>
    <t>Сетка штукатурная</t>
  </si>
  <si>
    <t>серый, оранжевый</t>
  </si>
  <si>
    <t>1*30</t>
  </si>
  <si>
    <t>Общестроительная сетка (ОСС)</t>
  </si>
  <si>
    <t>43*43</t>
  </si>
  <si>
    <t>Общестроительная сетка  (ОСС)</t>
  </si>
  <si>
    <t>черный,хаки</t>
  </si>
  <si>
    <t>2*100</t>
  </si>
  <si>
    <t>32*35</t>
  </si>
  <si>
    <t>Сетка тротуарная</t>
  </si>
  <si>
    <t>1*25</t>
  </si>
  <si>
    <t>2*25</t>
  </si>
  <si>
    <t>Геосетка "Дренаж"</t>
  </si>
  <si>
    <t>2 * 30</t>
  </si>
  <si>
    <t>Тенты защитные</t>
  </si>
  <si>
    <t>Тент Тарпаулин</t>
  </si>
  <si>
    <t>зелено-серебристый</t>
  </si>
  <si>
    <t xml:space="preserve">25 шт. в пакете </t>
  </si>
  <si>
    <t>2*3</t>
  </si>
  <si>
    <t xml:space="preserve">10 шт. в пакете  </t>
  </si>
  <si>
    <t>3*5</t>
  </si>
  <si>
    <t xml:space="preserve">5 шт. в пакете  </t>
  </si>
  <si>
    <t>4*6</t>
  </si>
  <si>
    <t>4*8</t>
  </si>
  <si>
    <t>6*8</t>
  </si>
  <si>
    <t xml:space="preserve">2 шт. в пакете  </t>
  </si>
  <si>
    <t>8*10</t>
  </si>
  <si>
    <t>Стеклосетки для строительства</t>
  </si>
  <si>
    <t>Стеклосетка малярная 45 гр.</t>
  </si>
  <si>
    <t>8 рулонов в коробке</t>
  </si>
  <si>
    <t>1*45</t>
  </si>
  <si>
    <t>Стеклосетка штукатурная 60 гр.</t>
  </si>
  <si>
    <t>6 рулонов в коробке</t>
  </si>
  <si>
    <t>Сетка штукатурная  усиленная 145 гр.</t>
  </si>
  <si>
    <t>желтый</t>
  </si>
  <si>
    <t>4 рулона в коробке</t>
  </si>
  <si>
    <t>Сетка штукатурная  усиленная 160 гр.</t>
  </si>
  <si>
    <t>синий, зеленый</t>
  </si>
  <si>
    <t>Стеклосетка армирующая 115 г.</t>
  </si>
  <si>
    <t>5 рулонов в коробке</t>
  </si>
  <si>
    <t>Лента стеклотканая самоклеющаяся 50 гр.</t>
  </si>
  <si>
    <t>63 рулона в коробке</t>
  </si>
  <si>
    <t>3*3</t>
  </si>
  <si>
    <t>0,05*45</t>
  </si>
  <si>
    <t>Лента гидроизоляционная</t>
  </si>
  <si>
    <t>Толщина, мм</t>
  </si>
  <si>
    <t>0,7 мм</t>
  </si>
  <si>
    <t>0,25*10</t>
  </si>
  <si>
    <t>0,25*30</t>
  </si>
  <si>
    <t>0,25*50</t>
  </si>
  <si>
    <t>0,5*30</t>
  </si>
  <si>
    <t>0,5*50</t>
  </si>
  <si>
    <t xml:space="preserve">  Цена </t>
  </si>
  <si>
    <t>Сетки от насекомых</t>
  </si>
  <si>
    <t>КМ-2/1/50</t>
  </si>
  <si>
    <t>КМ-2/0,75/2</t>
  </si>
  <si>
    <t>КМ-2/1/2</t>
  </si>
  <si>
    <t>КМ-2/1,5/2</t>
  </si>
  <si>
    <t>КГ-8/2/30</t>
  </si>
  <si>
    <t>КГ-9/2/30</t>
  </si>
  <si>
    <t>КГ-9/1/10</t>
  </si>
  <si>
    <t>КГ-32/2/30</t>
  </si>
  <si>
    <t>КН-40/1/1</t>
  </si>
  <si>
    <t>КФ-170/2/5</t>
  </si>
  <si>
    <t>КФ-170/2/10</t>
  </si>
  <si>
    <t>КФ-150/1,7/3,5</t>
  </si>
  <si>
    <t>КУ-6/2/5</t>
  </si>
  <si>
    <t>КУ-6/2/10</t>
  </si>
  <si>
    <t>КФ-150/1,7/500</t>
  </si>
  <si>
    <t>КФ-170/2/500</t>
  </si>
  <si>
    <t>КУ-22/1/10</t>
  </si>
  <si>
    <t>КУ-45/1/10</t>
  </si>
  <si>
    <t>КФ-7/0,4/10</t>
  </si>
  <si>
    <t>КФ-7/0,8/10</t>
  </si>
  <si>
    <t>КФ-24/0,5/5</t>
  </si>
  <si>
    <t>КФ-24/0,5/10</t>
  </si>
  <si>
    <t>КФ-35/0,5/5</t>
  </si>
  <si>
    <t>КФ-35/0,5/10</t>
  </si>
  <si>
    <t>КФ-10/1/5</t>
  </si>
  <si>
    <t>КФ-10/1/10</t>
  </si>
  <si>
    <t>КФ-13/1/10</t>
  </si>
  <si>
    <t>КФ-13/1/20</t>
  </si>
  <si>
    <t>КФ-20/1/5</t>
  </si>
  <si>
    <t>КФ-20/1/10</t>
  </si>
  <si>
    <t>КФ-45/1/5</t>
  </si>
  <si>
    <t>КФ-45/1/10</t>
  </si>
  <si>
    <t>КФД-45/1/5</t>
  </si>
  <si>
    <t>КФД-45/1/10</t>
  </si>
  <si>
    <t>КФ-17/1/5</t>
  </si>
  <si>
    <t>КФ-17/1/10</t>
  </si>
  <si>
    <t>КФ-25/1/10</t>
  </si>
  <si>
    <t>КФ-50/1/10</t>
  </si>
  <si>
    <t>КФ-60/1/5</t>
  </si>
  <si>
    <t>КФ-60/1/10</t>
  </si>
  <si>
    <t>Кф-90/1/5</t>
  </si>
  <si>
    <t>КФ-18/1,6/15</t>
  </si>
  <si>
    <t>КФ-18/1,6/30</t>
  </si>
  <si>
    <t>КЗ-32/2/30</t>
  </si>
  <si>
    <t>КЗ-50/1,6/20</t>
  </si>
  <si>
    <t>КЗ-55/1,9/10</t>
  </si>
  <si>
    <t>КЗ-55/1,9/25</t>
  </si>
  <si>
    <t>КЗ-70/1,5/10</t>
  </si>
  <si>
    <t>КЗ-70/1,5/25</t>
  </si>
  <si>
    <t>КЗ-35/1,2/10</t>
  </si>
  <si>
    <t>КЗ-35/1,2/25</t>
  </si>
  <si>
    <t>КЗ-40/1,5/10</t>
  </si>
  <si>
    <t>КЗ-40/1,5/25</t>
  </si>
  <si>
    <t>КЗС-2,2</t>
  </si>
  <si>
    <t>КЗС-1,5</t>
  </si>
  <si>
    <t xml:space="preserve">КЗП-2,5/2 </t>
  </si>
  <si>
    <t>КСП-1,1</t>
  </si>
  <si>
    <t>КФ-7/0,8/5 К</t>
  </si>
  <si>
    <t>КФ-8/1/5 К</t>
  </si>
  <si>
    <t>ККУ-7/0,4/5</t>
  </si>
  <si>
    <t>ККУ-7/0,8/5</t>
  </si>
  <si>
    <t>КФ-7/0,4/9</t>
  </si>
  <si>
    <t>КБ-10/10</t>
  </si>
  <si>
    <t>КБ-10/30</t>
  </si>
  <si>
    <t>КБ-15/10</t>
  </si>
  <si>
    <t>КБ-15/30</t>
  </si>
  <si>
    <t>КБ-20/10</t>
  </si>
  <si>
    <t>КБ-20/30</t>
  </si>
  <si>
    <t>КБ-30/10</t>
  </si>
  <si>
    <t>КБ-30/30</t>
  </si>
  <si>
    <t>КБ-50/10</t>
  </si>
  <si>
    <t>КБ-20/8</t>
  </si>
  <si>
    <t>КБ-10/9</t>
  </si>
  <si>
    <t>КБ-15/9</t>
  </si>
  <si>
    <t>КБ-20/9</t>
  </si>
  <si>
    <t>КБВ-9/2,56</t>
  </si>
  <si>
    <t>КБП-15/1,6</t>
  </si>
  <si>
    <t>КПБ - 45/90</t>
  </si>
  <si>
    <t>КХ 3-100</t>
  </si>
  <si>
    <t>КХ 4-200</t>
  </si>
  <si>
    <t>КХ 8-400</t>
  </si>
  <si>
    <t>КК-295/6</t>
  </si>
  <si>
    <t>КК-150/3/10</t>
  </si>
  <si>
    <t>КДМ-10/1/10</t>
  </si>
  <si>
    <t>КДМ-10/1/30</t>
  </si>
  <si>
    <t>КДМ-10/2/30</t>
  </si>
  <si>
    <t>КПМ/0,95/25</t>
  </si>
  <si>
    <t>КПМ/0,95/10</t>
  </si>
  <si>
    <t>КПМ/1,9/25</t>
  </si>
  <si>
    <t>КС-5/0,5/100</t>
  </si>
  <si>
    <t>КС-5/0,4/100</t>
  </si>
  <si>
    <t>КС-5/0,1/100</t>
  </si>
  <si>
    <t>КC-6/1/30</t>
  </si>
  <si>
    <t>КC-13/1/30</t>
  </si>
  <si>
    <t>КС-45/2/10</t>
  </si>
  <si>
    <t>КС-45/2/30</t>
  </si>
  <si>
    <t>КУ-6/2/100</t>
  </si>
  <si>
    <t>КУ-13/2/100</t>
  </si>
  <si>
    <t>КУ-22/2/100</t>
  </si>
  <si>
    <t>КУ-35/2/100</t>
  </si>
  <si>
    <t>КУ-45/2/100</t>
  </si>
  <si>
    <t>КТ-35/1/25</t>
  </si>
  <si>
    <t>КТ-35/1/50</t>
  </si>
  <si>
    <t>КТ-35/2/25</t>
  </si>
  <si>
    <t>КД-10/2/30</t>
  </si>
  <si>
    <t>КТПЕ-120/2/3</t>
  </si>
  <si>
    <t>КТПЕ-120/3/5</t>
  </si>
  <si>
    <t>КТПЕ-120/4/6</t>
  </si>
  <si>
    <t>КТПЕ-120/4/8</t>
  </si>
  <si>
    <t>КТПЕ-120/6/8</t>
  </si>
  <si>
    <t>КТПЕ-120/8/10</t>
  </si>
  <si>
    <t>КСС-45/1/45</t>
  </si>
  <si>
    <t>КСС-60/1/45</t>
  </si>
  <si>
    <t>КСС-145/1/45</t>
  </si>
  <si>
    <t>КСС-160/1/45</t>
  </si>
  <si>
    <t>КСС-115/1/45</t>
  </si>
  <si>
    <t>КСС-50 /0,05/45</t>
  </si>
  <si>
    <t>КЛГ/0,25/10</t>
  </si>
  <si>
    <t>КЛГ/0,25/30</t>
  </si>
  <si>
    <t>КЛГ/0,25/50</t>
  </si>
  <si>
    <t>КЛГ/0,5/10</t>
  </si>
  <si>
    <t>КЛГ/0,5/30</t>
  </si>
  <si>
    <t>КЛГ/0,5/50</t>
  </si>
  <si>
    <t>Сетка для армирования</t>
  </si>
  <si>
    <t>Сетка для армирования L</t>
  </si>
  <si>
    <t>Сетка для армирования M</t>
  </si>
  <si>
    <t>Сетка для армирования S</t>
  </si>
  <si>
    <t xml:space="preserve"> Тел. (343) 382-90-05.</t>
  </si>
  <si>
    <t>WWW.CONSTRUCTUM.RU</t>
  </si>
  <si>
    <t xml:space="preserve"> Тел. (343) 382-90-05.                       </t>
  </si>
  <si>
    <t>Пленки Полиэтиленовые</t>
  </si>
  <si>
    <r>
      <t>Прайс ООО "Конструктум"</t>
    </r>
    <r>
      <rPr>
        <b/>
        <sz val="14"/>
        <rFont val="Arial"/>
        <family val="2"/>
      </rPr>
      <t xml:space="preserve">. </t>
    </r>
    <r>
      <rPr>
        <b/>
        <sz val="24"/>
        <rFont val="Arial"/>
        <family val="2"/>
      </rPr>
      <t xml:space="preserve">Сетки.  Пленки. Общестрой. Сад. </t>
    </r>
  </si>
  <si>
    <t>Пленка воздушно-пузырчатая (шириной 1,5 и 1,2 м; намотка 100 п.м. )</t>
  </si>
  <si>
    <t>Стрейч-пленка</t>
  </si>
  <si>
    <t>Стрейч  плёнка 17</t>
  </si>
  <si>
    <t>Пленка воздушно-пузырчатая</t>
  </si>
  <si>
    <t xml:space="preserve">Сетки  1 метр высотой  </t>
  </si>
  <si>
    <t xml:space="preserve">Сетки до 1 метра высотой </t>
  </si>
  <si>
    <t>Пленка черная</t>
  </si>
  <si>
    <t>Пленка техническая</t>
  </si>
  <si>
    <t>1,2 мх100 м</t>
  </si>
  <si>
    <t>Мешки для ремонтных работ</t>
  </si>
  <si>
    <t>Скотчи, ленты</t>
  </si>
  <si>
    <t xml:space="preserve">Стрейч  плёнка 20                       </t>
  </si>
  <si>
    <t xml:space="preserve">ЗАБОРНЫЕ сетки </t>
  </si>
  <si>
    <r>
      <t>Прайс ООО "Конструктум"</t>
    </r>
    <r>
      <rPr>
        <b/>
        <sz val="14"/>
        <rFont val="Arial"/>
        <family val="2"/>
      </rPr>
      <t>. Гидро-пароизоляционные, армированные пленки</t>
    </r>
    <r>
      <rPr>
        <b/>
        <sz val="24"/>
        <rFont val="Arial"/>
        <family val="2"/>
      </rPr>
      <t xml:space="preserve">. </t>
    </r>
    <r>
      <rPr>
        <b/>
        <sz val="14"/>
        <rFont val="Arial"/>
        <family val="2"/>
      </rPr>
      <t>Геотекстили</t>
    </r>
    <r>
      <rPr>
        <b/>
        <sz val="24"/>
        <rFont val="Arial"/>
        <family val="2"/>
      </rPr>
      <t xml:space="preserve"> </t>
    </r>
  </si>
  <si>
    <t>г/м2</t>
  </si>
  <si>
    <t>Дренажные маты</t>
  </si>
  <si>
    <t>Сетка для армирования стяжек У35</t>
  </si>
  <si>
    <t xml:space="preserve">Наименование </t>
  </si>
  <si>
    <t>Пленка армированная</t>
  </si>
  <si>
    <t>Плотность</t>
  </si>
  <si>
    <t>мкм</t>
  </si>
  <si>
    <t>Пленка армированная 100</t>
  </si>
  <si>
    <t>Пленка армированная 120</t>
  </si>
  <si>
    <t>Пленка армированная 140</t>
  </si>
  <si>
    <t>Пленка армированная 200</t>
  </si>
  <si>
    <t>10х10</t>
  </si>
  <si>
    <t>2х25</t>
  </si>
  <si>
    <t>Сетка для укрытия фасадов (зеленая)</t>
  </si>
  <si>
    <t>Сетка защитная для укрывания строительных лесов</t>
  </si>
  <si>
    <t>4м х 100м</t>
  </si>
  <si>
    <t>3м х 100м</t>
  </si>
  <si>
    <t>4м х 50м</t>
  </si>
  <si>
    <t>3м х 50м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</si>
</sst>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_р_._-;\-* #,##0_р_._-;_-* &quot;-&quot;??_р_._-;_-@_-"/>
  </numFmts>
  <fonts count="61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u val="single"/>
      <sz val="8"/>
      <name val="Arial"/>
      <family val="2"/>
    </font>
    <font>
      <sz val="16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Arial"/>
      <family val="2"/>
    </font>
    <font>
      <u val="single"/>
      <sz val="20"/>
      <color indexed="12"/>
      <name val="Arial"/>
      <family val="0"/>
    </font>
    <font>
      <u val="single"/>
      <sz val="24"/>
      <color indexed="12"/>
      <name val="Arial"/>
      <family val="0"/>
    </font>
    <font>
      <b/>
      <sz val="24"/>
      <name val="Arial"/>
      <family val="0"/>
    </font>
    <font>
      <b/>
      <sz val="24"/>
      <color indexed="56"/>
      <name val="Arial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/>
      <right>
        <color indexed="63"/>
      </right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4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2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8" fontId="8" fillId="2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38" xfId="0" applyFont="1" applyBorder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28" xfId="55" applyFont="1" applyFill="1" applyBorder="1" applyAlignment="1">
      <alignment horizontal="left" wrapText="1"/>
      <protection/>
    </xf>
    <xf numFmtId="0" fontId="36" fillId="0" borderId="0" xfId="0" applyFont="1" applyAlignment="1">
      <alignment/>
    </xf>
    <xf numFmtId="0" fontId="0" fillId="0" borderId="37" xfId="55" applyFont="1" applyFill="1" applyBorder="1" applyAlignment="1">
      <alignment horizontal="left" wrapText="1"/>
      <protection/>
    </xf>
    <xf numFmtId="0" fontId="0" fillId="0" borderId="40" xfId="55" applyFont="1" applyFill="1" applyBorder="1" applyAlignment="1">
      <alignment wrapText="1"/>
      <protection/>
    </xf>
    <xf numFmtId="0" fontId="36" fillId="0" borderId="0" xfId="0" applyFont="1" applyFill="1" applyAlignment="1">
      <alignment/>
    </xf>
    <xf numFmtId="0" fontId="0" fillId="0" borderId="24" xfId="55" applyFont="1" applyFill="1" applyBorder="1" applyAlignment="1">
      <alignment horizontal="left" wrapText="1"/>
      <protection/>
    </xf>
    <xf numFmtId="0" fontId="0" fillId="0" borderId="26" xfId="55" applyFont="1" applyFill="1" applyBorder="1" applyAlignment="1">
      <alignment horizontal="left" wrapText="1"/>
      <protection/>
    </xf>
    <xf numFmtId="0" fontId="0" fillId="0" borderId="31" xfId="55" applyFont="1" applyFill="1" applyBorder="1" applyAlignment="1">
      <alignment horizontal="left" wrapText="1"/>
      <protection/>
    </xf>
    <xf numFmtId="0" fontId="0" fillId="0" borderId="29" xfId="55" applyFont="1" applyFill="1" applyBorder="1" applyAlignment="1">
      <alignment horizontal="left" wrapText="1"/>
      <protection/>
    </xf>
    <xf numFmtId="0" fontId="0" fillId="0" borderId="30" xfId="55" applyFont="1" applyFill="1" applyBorder="1" applyAlignment="1">
      <alignment horizontal="left" wrapText="1"/>
      <protection/>
    </xf>
    <xf numFmtId="0" fontId="0" fillId="0" borderId="36" xfId="55" applyFont="1" applyFill="1" applyBorder="1" applyAlignment="1">
      <alignment horizontal="left"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34" fillId="0" borderId="24" xfId="55" applyFont="1" applyFill="1" applyBorder="1" applyAlignment="1">
      <alignment horizontal="left"/>
      <protection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32" fillId="0" borderId="36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wrapText="1"/>
    </xf>
    <xf numFmtId="0" fontId="31" fillId="0" borderId="29" xfId="55" applyFont="1" applyFill="1" applyBorder="1" applyAlignment="1">
      <alignment horizontal="left" wrapText="1"/>
      <protection/>
    </xf>
    <xf numFmtId="0" fontId="43" fillId="0" borderId="0" xfId="0" applyFont="1" applyAlignment="1">
      <alignment horizontal="center"/>
    </xf>
    <xf numFmtId="1" fontId="0" fillId="0" borderId="24" xfId="0" applyNumberFormat="1" applyFont="1" applyFill="1" applyBorder="1" applyAlignment="1">
      <alignment horizontal="left" wrapText="1"/>
    </xf>
    <xf numFmtId="1" fontId="0" fillId="0" borderId="26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26" xfId="53" applyFont="1" applyFill="1" applyBorder="1" applyAlignment="1">
      <alignment horizontal="left" wrapText="1"/>
      <protection/>
    </xf>
    <xf numFmtId="0" fontId="0" fillId="0" borderId="26" xfId="53" applyFont="1" applyFill="1" applyBorder="1" applyAlignment="1">
      <alignment horizontal="left"/>
      <protection/>
    </xf>
    <xf numFmtId="0" fontId="0" fillId="0" borderId="31" xfId="53" applyFont="1" applyFill="1" applyBorder="1" applyAlignment="1">
      <alignment horizontal="left"/>
      <protection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16" xfId="0" applyNumberFormat="1" applyFont="1" applyFill="1" applyBorder="1" applyAlignment="1">
      <alignment horizontal="left"/>
    </xf>
    <xf numFmtId="0" fontId="0" fillId="0" borderId="24" xfId="53" applyFont="1" applyFill="1" applyBorder="1" applyAlignment="1">
      <alignment horizontal="left" wrapText="1"/>
      <protection/>
    </xf>
    <xf numFmtId="0" fontId="0" fillId="0" borderId="31" xfId="53" applyFont="1" applyFill="1" applyBorder="1" applyAlignment="1">
      <alignment horizontal="left" wrapText="1"/>
      <protection/>
    </xf>
    <xf numFmtId="0" fontId="0" fillId="0" borderId="44" xfId="0" applyFont="1" applyFill="1" applyBorder="1" applyAlignment="1">
      <alignment horizontal="left" wrapText="1"/>
    </xf>
    <xf numFmtId="0" fontId="0" fillId="0" borderId="36" xfId="53" applyFont="1" applyFill="1" applyBorder="1" applyAlignment="1">
      <alignment horizontal="left" wrapText="1"/>
      <protection/>
    </xf>
    <xf numFmtId="0" fontId="0" fillId="0" borderId="37" xfId="53" applyFont="1" applyFill="1" applyBorder="1" applyAlignment="1">
      <alignment horizontal="left" wrapText="1"/>
      <protection/>
    </xf>
    <xf numFmtId="0" fontId="0" fillId="0" borderId="29" xfId="54" applyFont="1" applyFill="1" applyBorder="1" applyAlignment="1">
      <alignment horizontal="left" wrapText="1"/>
      <protection/>
    </xf>
    <xf numFmtId="0" fontId="0" fillId="0" borderId="45" xfId="54" applyFont="1" applyFill="1" applyBorder="1" applyAlignment="1">
      <alignment horizontal="left" wrapText="1"/>
      <protection/>
    </xf>
    <xf numFmtId="0" fontId="0" fillId="0" borderId="28" xfId="53" applyFont="1" applyFill="1" applyBorder="1" applyAlignment="1">
      <alignment horizontal="left"/>
      <protection/>
    </xf>
    <xf numFmtId="0" fontId="0" fillId="0" borderId="24" xfId="53" applyFont="1" applyFill="1" applyBorder="1" applyAlignment="1">
      <alignment horizontal="left"/>
      <protection/>
    </xf>
    <xf numFmtId="2" fontId="0" fillId="0" borderId="32" xfId="0" applyNumberFormat="1" applyFont="1" applyFill="1" applyBorder="1" applyAlignment="1">
      <alignment horizontal="left"/>
    </xf>
    <xf numFmtId="0" fontId="0" fillId="0" borderId="37" xfId="53" applyFont="1" applyFill="1" applyBorder="1" applyAlignment="1">
      <alignment horizontal="left"/>
      <protection/>
    </xf>
    <xf numFmtId="0" fontId="0" fillId="0" borderId="36" xfId="53" applyFont="1" applyFill="1" applyBorder="1" applyAlignment="1">
      <alignment horizontal="left"/>
      <protection/>
    </xf>
    <xf numFmtId="0" fontId="36" fillId="0" borderId="0" xfId="0" applyFont="1" applyFill="1" applyBorder="1" applyAlignment="1">
      <alignment/>
    </xf>
    <xf numFmtId="0" fontId="0" fillId="0" borderId="46" xfId="53" applyFont="1" applyFill="1" applyBorder="1" applyAlignment="1">
      <alignment horizontal="left"/>
      <protection/>
    </xf>
    <xf numFmtId="0" fontId="0" fillId="0" borderId="47" xfId="53" applyFont="1" applyFill="1" applyBorder="1" applyAlignment="1">
      <alignment horizontal="left"/>
      <protection/>
    </xf>
    <xf numFmtId="0" fontId="47" fillId="0" borderId="0" xfId="0" applyFont="1" applyAlignment="1">
      <alignment/>
    </xf>
    <xf numFmtId="0" fontId="0" fillId="0" borderId="48" xfId="53" applyFont="1" applyFill="1" applyBorder="1" applyAlignment="1">
      <alignment horizontal="left" wrapText="1"/>
      <protection/>
    </xf>
    <xf numFmtId="0" fontId="0" fillId="0" borderId="48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0" fillId="0" borderId="64" xfId="0" applyFont="1" applyFill="1" applyBorder="1" applyAlignment="1">
      <alignment horizontal="left" wrapText="1"/>
    </xf>
    <xf numFmtId="0" fontId="0" fillId="0" borderId="56" xfId="55" applyFont="1" applyFill="1" applyBorder="1" applyAlignment="1">
      <alignment horizontal="left" wrapText="1"/>
      <protection/>
    </xf>
    <xf numFmtId="0" fontId="0" fillId="0" borderId="63" xfId="55" applyFont="1" applyFill="1" applyBorder="1" applyAlignment="1">
      <alignment horizontal="left" wrapText="1"/>
      <protection/>
    </xf>
    <xf numFmtId="0" fontId="0" fillId="0" borderId="55" xfId="55" applyFont="1" applyFill="1" applyBorder="1" applyAlignment="1">
      <alignment horizontal="left" wrapText="1"/>
      <protection/>
    </xf>
    <xf numFmtId="0" fontId="0" fillId="0" borderId="54" xfId="55" applyFont="1" applyFill="1" applyBorder="1" applyAlignment="1">
      <alignment horizontal="left" wrapText="1"/>
      <protection/>
    </xf>
    <xf numFmtId="0" fontId="0" fillId="0" borderId="61" xfId="55" applyFont="1" applyFill="1" applyBorder="1" applyAlignment="1">
      <alignment horizontal="left" wrapText="1"/>
      <protection/>
    </xf>
    <xf numFmtId="0" fontId="0" fillId="0" borderId="57" xfId="0" applyFont="1" applyFill="1" applyBorder="1" applyAlignment="1">
      <alignment horizontal="left" wrapText="1"/>
    </xf>
    <xf numFmtId="0" fontId="0" fillId="0" borderId="65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wrapText="1"/>
    </xf>
    <xf numFmtId="1" fontId="0" fillId="0" borderId="54" xfId="0" applyNumberFormat="1" applyFont="1" applyFill="1" applyBorder="1" applyAlignment="1">
      <alignment horizontal="left" wrapText="1"/>
    </xf>
    <xf numFmtId="1" fontId="0" fillId="0" borderId="55" xfId="0" applyNumberFormat="1" applyFont="1" applyFill="1" applyBorder="1" applyAlignment="1">
      <alignment horizontal="left" wrapText="1"/>
    </xf>
    <xf numFmtId="1" fontId="0" fillId="0" borderId="64" xfId="0" applyNumberFormat="1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0" fontId="0" fillId="0" borderId="58" xfId="53" applyFont="1" applyFill="1" applyBorder="1" applyAlignment="1">
      <alignment horizontal="left"/>
      <protection/>
    </xf>
    <xf numFmtId="0" fontId="0" fillId="0" borderId="61" xfId="54" applyFont="1" applyFill="1" applyBorder="1" applyAlignment="1">
      <alignment horizontal="left" wrapText="1"/>
      <protection/>
    </xf>
    <xf numFmtId="0" fontId="0" fillId="0" borderId="56" xfId="53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left"/>
    </xf>
    <xf numFmtId="0" fontId="0" fillId="0" borderId="65" xfId="53" applyFont="1" applyFill="1" applyBorder="1" applyAlignment="1">
      <alignment horizontal="left"/>
      <protection/>
    </xf>
    <xf numFmtId="0" fontId="0" fillId="0" borderId="67" xfId="53" applyFont="1" applyFill="1" applyBorder="1" applyAlignment="1">
      <alignment horizontal="left"/>
      <protection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0" fontId="34" fillId="24" borderId="39" xfId="55" applyFont="1" applyFill="1" applyBorder="1" applyAlignment="1">
      <alignment horizontal="left" wrapText="1"/>
      <protection/>
    </xf>
    <xf numFmtId="0" fontId="34" fillId="24" borderId="14" xfId="55" applyFont="1" applyFill="1" applyBorder="1" applyAlignment="1">
      <alignment horizontal="left" wrapText="1"/>
      <protection/>
    </xf>
    <xf numFmtId="0" fontId="34" fillId="24" borderId="63" xfId="55" applyFont="1" applyFill="1" applyBorder="1" applyAlignment="1">
      <alignment horizontal="left" wrapText="1"/>
      <protection/>
    </xf>
    <xf numFmtId="0" fontId="34" fillId="24" borderId="14" xfId="0" applyFont="1" applyFill="1" applyBorder="1" applyAlignment="1">
      <alignment horizontal="left"/>
    </xf>
    <xf numFmtId="0" fontId="34" fillId="24" borderId="33" xfId="0" applyFont="1" applyFill="1" applyBorder="1" applyAlignment="1">
      <alignment horizontal="left" wrapText="1"/>
    </xf>
    <xf numFmtId="0" fontId="34" fillId="24" borderId="40" xfId="0" applyFont="1" applyFill="1" applyBorder="1" applyAlignment="1">
      <alignment wrapText="1"/>
    </xf>
    <xf numFmtId="0" fontId="34" fillId="24" borderId="60" xfId="55" applyFont="1" applyFill="1" applyBorder="1" applyAlignment="1">
      <alignment horizontal="left" wrapText="1"/>
      <protection/>
    </xf>
    <xf numFmtId="0" fontId="34" fillId="24" borderId="44" xfId="0" applyFont="1" applyFill="1" applyBorder="1" applyAlignment="1">
      <alignment horizontal="left" wrapText="1"/>
    </xf>
    <xf numFmtId="0" fontId="34" fillId="24" borderId="68" xfId="0" applyFont="1" applyFill="1" applyBorder="1" applyAlignment="1">
      <alignment horizontal="left" wrapText="1"/>
    </xf>
    <xf numFmtId="0" fontId="34" fillId="24" borderId="14" xfId="55" applyFont="1" applyFill="1" applyBorder="1" applyAlignment="1">
      <alignment horizontal="left"/>
      <protection/>
    </xf>
    <xf numFmtId="0" fontId="34" fillId="24" borderId="33" xfId="55" applyFont="1" applyFill="1" applyBorder="1" applyAlignment="1">
      <alignment horizontal="left" wrapText="1"/>
      <protection/>
    </xf>
    <xf numFmtId="0" fontId="34" fillId="24" borderId="44" xfId="55" applyFont="1" applyFill="1" applyBorder="1" applyAlignment="1">
      <alignment horizontal="left" wrapText="1"/>
      <protection/>
    </xf>
    <xf numFmtId="0" fontId="31" fillId="24" borderId="39" xfId="0" applyFont="1" applyFill="1" applyBorder="1" applyAlignment="1">
      <alignment horizontal="left" wrapText="1"/>
    </xf>
    <xf numFmtId="0" fontId="34" fillId="24" borderId="14" xfId="0" applyFont="1" applyFill="1" applyBorder="1" applyAlignment="1">
      <alignment horizontal="left" wrapText="1"/>
    </xf>
    <xf numFmtId="0" fontId="34" fillId="24" borderId="60" xfId="0" applyFont="1" applyFill="1" applyBorder="1" applyAlignment="1">
      <alignment horizontal="left" wrapText="1"/>
    </xf>
    <xf numFmtId="0" fontId="34" fillId="24" borderId="36" xfId="0" applyFont="1" applyFill="1" applyBorder="1" applyAlignment="1">
      <alignment horizontal="left" wrapText="1"/>
    </xf>
    <xf numFmtId="0" fontId="34" fillId="24" borderId="62" xfId="0" applyFont="1" applyFill="1" applyBorder="1" applyAlignment="1">
      <alignment horizontal="left" wrapText="1"/>
    </xf>
    <xf numFmtId="0" fontId="34" fillId="24" borderId="36" xfId="0" applyFont="1" applyFill="1" applyBorder="1" applyAlignment="1">
      <alignment horizontal="center" vertical="top" wrapText="1"/>
    </xf>
    <xf numFmtId="0" fontId="34" fillId="24" borderId="44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 wrapText="1"/>
    </xf>
    <xf numFmtId="0" fontId="34" fillId="24" borderId="68" xfId="0" applyFont="1" applyFill="1" applyBorder="1" applyAlignment="1">
      <alignment horizontal="center" wrapText="1"/>
    </xf>
    <xf numFmtId="0" fontId="51" fillId="24" borderId="44" xfId="0" applyFont="1" applyFill="1" applyBorder="1" applyAlignment="1">
      <alignment/>
    </xf>
    <xf numFmtId="0" fontId="51" fillId="24" borderId="44" xfId="0" applyFont="1" applyFill="1" applyBorder="1" applyAlignment="1">
      <alignment wrapText="1"/>
    </xf>
    <xf numFmtId="0" fontId="51" fillId="24" borderId="68" xfId="0" applyFont="1" applyFill="1" applyBorder="1" applyAlignment="1">
      <alignment/>
    </xf>
    <xf numFmtId="0" fontId="0" fillId="20" borderId="57" xfId="0" applyFont="1" applyFill="1" applyBorder="1" applyAlignment="1">
      <alignment horizontal="left"/>
    </xf>
    <xf numFmtId="0" fontId="0" fillId="20" borderId="26" xfId="0" applyFont="1" applyFill="1" applyBorder="1" applyAlignment="1">
      <alignment horizontal="left"/>
    </xf>
    <xf numFmtId="0" fontId="0" fillId="20" borderId="26" xfId="0" applyFont="1" applyFill="1" applyBorder="1" applyAlignment="1">
      <alignment horizontal="left" wrapText="1"/>
    </xf>
    <xf numFmtId="0" fontId="0" fillId="20" borderId="55" xfId="0" applyFont="1" applyFill="1" applyBorder="1" applyAlignment="1">
      <alignment horizontal="left"/>
    </xf>
    <xf numFmtId="0" fontId="0" fillId="20" borderId="16" xfId="0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0" fillId="20" borderId="64" xfId="0" applyFont="1" applyFill="1" applyBorder="1" applyAlignment="1">
      <alignment horizontal="left"/>
    </xf>
    <xf numFmtId="0" fontId="0" fillId="20" borderId="29" xfId="0" applyFont="1" applyFill="1" applyBorder="1" applyAlignment="1">
      <alignment horizontal="left"/>
    </xf>
    <xf numFmtId="0" fontId="0" fillId="20" borderId="30" xfId="0" applyFont="1" applyFill="1" applyBorder="1" applyAlignment="1">
      <alignment horizontal="left"/>
    </xf>
    <xf numFmtId="0" fontId="0" fillId="20" borderId="31" xfId="0" applyFont="1" applyFill="1" applyBorder="1" applyAlignment="1">
      <alignment horizontal="left"/>
    </xf>
    <xf numFmtId="0" fontId="0" fillId="20" borderId="58" xfId="0" applyFont="1" applyFill="1" applyBorder="1" applyAlignment="1">
      <alignment horizontal="left"/>
    </xf>
    <xf numFmtId="0" fontId="0" fillId="20" borderId="29" xfId="0" applyFont="1" applyFill="1" applyBorder="1" applyAlignment="1">
      <alignment horizontal="left"/>
    </xf>
    <xf numFmtId="0" fontId="0" fillId="20" borderId="30" xfId="0" applyFont="1" applyFill="1" applyBorder="1" applyAlignment="1">
      <alignment horizontal="left"/>
    </xf>
    <xf numFmtId="0" fontId="0" fillId="20" borderId="55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168" fontId="5" fillId="20" borderId="10" xfId="0" applyNumberFormat="1" applyFont="1" applyFill="1" applyBorder="1" applyAlignment="1">
      <alignment horizontal="center" vertical="center"/>
    </xf>
    <xf numFmtId="0" fontId="7" fillId="20" borderId="75" xfId="0" applyFont="1" applyFill="1" applyBorder="1" applyAlignment="1">
      <alignment horizontal="center" vertical="center" wrapText="1"/>
    </xf>
    <xf numFmtId="0" fontId="5" fillId="20" borderId="7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/>
    </xf>
    <xf numFmtId="0" fontId="51" fillId="20" borderId="26" xfId="0" applyFont="1" applyFill="1" applyBorder="1" applyAlignment="1">
      <alignment horizontal="left"/>
    </xf>
    <xf numFmtId="0" fontId="51" fillId="0" borderId="26" xfId="0" applyFont="1" applyFill="1" applyBorder="1" applyAlignment="1">
      <alignment horizontal="left"/>
    </xf>
    <xf numFmtId="0" fontId="51" fillId="20" borderId="16" xfId="0" applyFont="1" applyFill="1" applyBorder="1" applyAlignment="1">
      <alignment horizontal="left"/>
    </xf>
    <xf numFmtId="0" fontId="51" fillId="0" borderId="28" xfId="0" applyFont="1" applyFill="1" applyBorder="1" applyAlignment="1">
      <alignment horizontal="left"/>
    </xf>
    <xf numFmtId="0" fontId="51" fillId="20" borderId="30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left"/>
    </xf>
    <xf numFmtId="0" fontId="51" fillId="20" borderId="31" xfId="0" applyFont="1" applyFill="1" applyBorder="1" applyAlignment="1">
      <alignment horizontal="left"/>
    </xf>
    <xf numFmtId="0" fontId="51" fillId="0" borderId="70" xfId="0" applyFont="1" applyFill="1" applyBorder="1" applyAlignment="1">
      <alignment horizontal="left"/>
    </xf>
    <xf numFmtId="0" fontId="51" fillId="0" borderId="73" xfId="0" applyFont="1" applyFill="1" applyBorder="1" applyAlignment="1">
      <alignment horizontal="left"/>
    </xf>
    <xf numFmtId="0" fontId="51" fillId="0" borderId="32" xfId="0" applyFont="1" applyFill="1" applyBorder="1" applyAlignment="1">
      <alignment horizontal="left"/>
    </xf>
    <xf numFmtId="0" fontId="51" fillId="0" borderId="33" xfId="0" applyFont="1" applyFill="1" applyBorder="1" applyAlignment="1">
      <alignment horizontal="left"/>
    </xf>
    <xf numFmtId="0" fontId="51" fillId="0" borderId="31" xfId="0" applyFont="1" applyFill="1" applyBorder="1" applyAlignment="1">
      <alignment horizontal="left"/>
    </xf>
    <xf numFmtId="0" fontId="51" fillId="0" borderId="7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0" fontId="51" fillId="24" borderId="14" xfId="55" applyFont="1" applyFill="1" applyBorder="1" applyAlignment="1">
      <alignment horizontal="left" wrapText="1"/>
      <protection/>
    </xf>
    <xf numFmtId="0" fontId="51" fillId="0" borderId="37" xfId="0" applyFont="1" applyBorder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51" fillId="24" borderId="39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 wrapText="1"/>
    </xf>
    <xf numFmtId="0" fontId="51" fillId="0" borderId="16" xfId="0" applyFont="1" applyFill="1" applyBorder="1" applyAlignment="1">
      <alignment horizontal="left"/>
    </xf>
    <xf numFmtId="0" fontId="51" fillId="24" borderId="53" xfId="55" applyFont="1" applyFill="1" applyBorder="1" applyAlignment="1">
      <alignment horizontal="left" wrapText="1"/>
      <protection/>
    </xf>
    <xf numFmtId="0" fontId="51" fillId="0" borderId="28" xfId="55" applyFont="1" applyFill="1" applyBorder="1" applyAlignment="1">
      <alignment horizontal="left" wrapText="1"/>
      <protection/>
    </xf>
    <xf numFmtId="0" fontId="51" fillId="0" borderId="31" xfId="55" applyFont="1" applyFill="1" applyBorder="1" applyAlignment="1">
      <alignment horizontal="left" wrapText="1"/>
      <protection/>
    </xf>
    <xf numFmtId="0" fontId="51" fillId="0" borderId="30" xfId="55" applyFont="1" applyFill="1" applyBorder="1" applyAlignment="1">
      <alignment horizontal="left" wrapText="1"/>
      <protection/>
    </xf>
    <xf numFmtId="0" fontId="51" fillId="24" borderId="44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left" wrapText="1"/>
    </xf>
    <xf numFmtId="0" fontId="51" fillId="0" borderId="28" xfId="0" applyFont="1" applyFill="1" applyBorder="1" applyAlignment="1">
      <alignment horizontal="left" wrapText="1"/>
    </xf>
    <xf numFmtId="0" fontId="51" fillId="0" borderId="30" xfId="0" applyFont="1" applyFill="1" applyBorder="1" applyAlignment="1">
      <alignment horizontal="left" wrapText="1"/>
    </xf>
    <xf numFmtId="0" fontId="51" fillId="0" borderId="37" xfId="0" applyFont="1" applyFill="1" applyBorder="1" applyAlignment="1">
      <alignment horizontal="left" wrapText="1"/>
    </xf>
    <xf numFmtId="0" fontId="51" fillId="0" borderId="25" xfId="0" applyFont="1" applyFill="1" applyBorder="1" applyAlignment="1">
      <alignment wrapText="1"/>
    </xf>
    <xf numFmtId="0" fontId="51" fillId="24" borderId="14" xfId="0" applyFont="1" applyFill="1" applyBorder="1" applyAlignment="1">
      <alignment horizontal="left" wrapText="1"/>
    </xf>
    <xf numFmtId="1" fontId="51" fillId="0" borderId="24" xfId="0" applyNumberFormat="1" applyFont="1" applyFill="1" applyBorder="1" applyAlignment="1">
      <alignment horizontal="left" wrapText="1"/>
    </xf>
    <xf numFmtId="1" fontId="51" fillId="0" borderId="26" xfId="0" applyNumberFormat="1" applyFont="1" applyFill="1" applyBorder="1" applyAlignment="1">
      <alignment horizontal="left" wrapText="1"/>
    </xf>
    <xf numFmtId="1" fontId="51" fillId="0" borderId="16" xfId="0" applyNumberFormat="1" applyFont="1" applyFill="1" applyBorder="1" applyAlignment="1">
      <alignment horizontal="left" wrapText="1"/>
    </xf>
    <xf numFmtId="0" fontId="51" fillId="0" borderId="31" xfId="53" applyFont="1" applyFill="1" applyBorder="1" applyAlignment="1">
      <alignment horizontal="left" wrapText="1"/>
      <protection/>
    </xf>
    <xf numFmtId="0" fontId="51" fillId="0" borderId="77" xfId="0" applyFont="1" applyFill="1" applyBorder="1" applyAlignment="1">
      <alignment horizontal="left" wrapText="1"/>
    </xf>
    <xf numFmtId="0" fontId="51" fillId="24" borderId="78" xfId="0" applyFont="1" applyFill="1" applyBorder="1" applyAlignment="1">
      <alignment horizontal="left" wrapText="1"/>
    </xf>
    <xf numFmtId="0" fontId="51" fillId="24" borderId="79" xfId="0" applyFont="1" applyFill="1" applyBorder="1" applyAlignment="1">
      <alignment horizontal="left" wrapText="1"/>
    </xf>
    <xf numFmtId="0" fontId="51" fillId="0" borderId="37" xfId="53" applyFont="1" applyFill="1" applyBorder="1" applyAlignment="1">
      <alignment horizontal="left" wrapText="1"/>
      <protection/>
    </xf>
    <xf numFmtId="0" fontId="51" fillId="0" borderId="52" xfId="54" applyFont="1" applyFill="1" applyBorder="1" applyAlignment="1">
      <alignment horizontal="left" wrapText="1"/>
      <protection/>
    </xf>
    <xf numFmtId="0" fontId="51" fillId="0" borderId="25" xfId="53" applyFont="1" applyFill="1" applyBorder="1" applyAlignment="1">
      <alignment horizontal="left" wrapText="1"/>
      <protection/>
    </xf>
    <xf numFmtId="0" fontId="51" fillId="0" borderId="80" xfId="53" applyFont="1" applyFill="1" applyBorder="1" applyAlignment="1">
      <alignment horizontal="left" wrapText="1"/>
      <protection/>
    </xf>
    <xf numFmtId="0" fontId="51" fillId="0" borderId="27" xfId="53" applyFont="1" applyFill="1" applyBorder="1" applyAlignment="1">
      <alignment horizontal="left" wrapText="1"/>
      <protection/>
    </xf>
    <xf numFmtId="0" fontId="51" fillId="0" borderId="0" xfId="53" applyFont="1" applyFill="1" applyBorder="1" applyAlignment="1">
      <alignment horizontal="left" wrapText="1"/>
      <protection/>
    </xf>
    <xf numFmtId="0" fontId="51" fillId="0" borderId="24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9" xfId="0" applyFont="1" applyFill="1" applyBorder="1" applyAlignment="1">
      <alignment wrapText="1"/>
    </xf>
    <xf numFmtId="0" fontId="51" fillId="0" borderId="26" xfId="0" applyFont="1" applyFill="1" applyBorder="1" applyAlignment="1">
      <alignment wrapText="1"/>
    </xf>
    <xf numFmtId="0" fontId="51" fillId="24" borderId="44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left"/>
    </xf>
    <xf numFmtId="0" fontId="51" fillId="0" borderId="0" xfId="0" applyFont="1" applyAlignment="1">
      <alignment/>
    </xf>
    <xf numFmtId="1" fontId="54" fillId="24" borderId="10" xfId="0" applyNumberFormat="1" applyFont="1" applyFill="1" applyBorder="1" applyAlignment="1">
      <alignment/>
    </xf>
    <xf numFmtId="1" fontId="54" fillId="24" borderId="10" xfId="0" applyNumberFormat="1" applyFont="1" applyFill="1" applyBorder="1" applyAlignment="1">
      <alignment horizontal="center"/>
    </xf>
    <xf numFmtId="1" fontId="51" fillId="24" borderId="10" xfId="55" applyNumberFormat="1" applyFont="1" applyFill="1" applyBorder="1" applyAlignment="1">
      <alignment horizontal="center" wrapText="1"/>
      <protection/>
    </xf>
    <xf numFmtId="1" fontId="54" fillId="0" borderId="10" xfId="0" applyNumberFormat="1" applyFont="1" applyBorder="1" applyAlignment="1">
      <alignment/>
    </xf>
    <xf numFmtId="1" fontId="54" fillId="0" borderId="10" xfId="0" applyNumberFormat="1" applyFont="1" applyFill="1" applyBorder="1" applyAlignment="1">
      <alignment/>
    </xf>
    <xf numFmtId="1" fontId="54" fillId="20" borderId="10" xfId="0" applyNumberFormat="1" applyFont="1" applyFill="1" applyBorder="1" applyAlignment="1">
      <alignment/>
    </xf>
    <xf numFmtId="1" fontId="54" fillId="0" borderId="75" xfId="0" applyNumberFormat="1" applyFont="1" applyFill="1" applyBorder="1" applyAlignment="1">
      <alignment/>
    </xf>
    <xf numFmtId="1" fontId="54" fillId="0" borderId="22" xfId="0" applyNumberFormat="1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1" fontId="51" fillId="24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/>
    </xf>
    <xf numFmtId="1" fontId="51" fillId="0" borderId="10" xfId="0" applyNumberFormat="1" applyFont="1" applyFill="1" applyBorder="1" applyAlignment="1">
      <alignment/>
    </xf>
    <xf numFmtId="1" fontId="53" fillId="0" borderId="10" xfId="0" applyNumberFormat="1" applyFont="1" applyBorder="1" applyAlignment="1">
      <alignment/>
    </xf>
    <xf numFmtId="1" fontId="51" fillId="24" borderId="10" xfId="0" applyNumberFormat="1" applyFont="1" applyFill="1" applyBorder="1" applyAlignment="1">
      <alignment/>
    </xf>
    <xf numFmtId="1" fontId="54" fillId="0" borderId="10" xfId="0" applyNumberFormat="1" applyFont="1" applyBorder="1" applyAlignment="1">
      <alignment/>
    </xf>
    <xf numFmtId="1" fontId="51" fillId="0" borderId="0" xfId="0" applyNumberFormat="1" applyFont="1" applyAlignment="1">
      <alignment/>
    </xf>
    <xf numFmtId="0" fontId="0" fillId="20" borderId="27" xfId="0" applyFont="1" applyFill="1" applyBorder="1" applyAlignment="1">
      <alignment horizontal="left"/>
    </xf>
    <xf numFmtId="0" fontId="51" fillId="20" borderId="32" xfId="0" applyFont="1" applyFill="1" applyBorder="1" applyAlignment="1">
      <alignment horizontal="left"/>
    </xf>
    <xf numFmtId="0" fontId="0" fillId="20" borderId="32" xfId="0" applyFont="1" applyFill="1" applyBorder="1" applyAlignment="1">
      <alignment horizontal="left"/>
    </xf>
    <xf numFmtId="0" fontId="0" fillId="20" borderId="59" xfId="0" applyFont="1" applyFill="1" applyBorder="1" applyAlignment="1">
      <alignment horizontal="left"/>
    </xf>
    <xf numFmtId="0" fontId="0" fillId="20" borderId="55" xfId="0" applyFont="1" applyFill="1" applyBorder="1" applyAlignment="1">
      <alignment horizontal="left" wrapText="1"/>
    </xf>
    <xf numFmtId="0" fontId="0" fillId="20" borderId="65" xfId="55" applyFont="1" applyFill="1" applyBorder="1" applyAlignment="1">
      <alignment horizontal="left" wrapText="1"/>
      <protection/>
    </xf>
    <xf numFmtId="1" fontId="54" fillId="20" borderId="10" xfId="0" applyNumberFormat="1" applyFont="1" applyFill="1" applyBorder="1" applyAlignment="1">
      <alignment/>
    </xf>
    <xf numFmtId="0" fontId="0" fillId="20" borderId="40" xfId="55" applyFont="1" applyFill="1" applyBorder="1" applyAlignment="1">
      <alignment wrapText="1"/>
      <protection/>
    </xf>
    <xf numFmtId="0" fontId="0" fillId="20" borderId="55" xfId="55" applyFont="1" applyFill="1" applyBorder="1" applyAlignment="1">
      <alignment horizontal="left" wrapText="1"/>
      <protection/>
    </xf>
    <xf numFmtId="0" fontId="0" fillId="20" borderId="26" xfId="55" applyFont="1" applyFill="1" applyBorder="1" applyAlignment="1">
      <alignment horizontal="left" wrapText="1"/>
      <protection/>
    </xf>
    <xf numFmtId="0" fontId="51" fillId="20" borderId="31" xfId="55" applyFont="1" applyFill="1" applyBorder="1" applyAlignment="1">
      <alignment horizontal="left" wrapText="1"/>
      <protection/>
    </xf>
    <xf numFmtId="0" fontId="0" fillId="20" borderId="31" xfId="55" applyFont="1" applyFill="1" applyBorder="1" applyAlignment="1">
      <alignment horizontal="left" wrapText="1"/>
      <protection/>
    </xf>
    <xf numFmtId="0" fontId="0" fillId="20" borderId="47" xfId="55" applyFont="1" applyFill="1" applyBorder="1" applyAlignment="1">
      <alignment horizontal="left" wrapText="1"/>
      <protection/>
    </xf>
    <xf numFmtId="0" fontId="51" fillId="20" borderId="46" xfId="55" applyFont="1" applyFill="1" applyBorder="1" applyAlignment="1">
      <alignment horizontal="left" wrapText="1"/>
      <protection/>
    </xf>
    <xf numFmtId="0" fontId="0" fillId="20" borderId="46" xfId="55" applyFont="1" applyFill="1" applyBorder="1" applyAlignment="1">
      <alignment horizontal="left" wrapText="1"/>
      <protection/>
    </xf>
    <xf numFmtId="0" fontId="0" fillId="20" borderId="81" xfId="55" applyFont="1" applyFill="1" applyBorder="1" applyAlignment="1">
      <alignment horizontal="left" wrapText="1"/>
      <protection/>
    </xf>
    <xf numFmtId="0" fontId="0" fillId="20" borderId="16" xfId="55" applyFont="1" applyFill="1" applyBorder="1" applyAlignment="1">
      <alignment horizontal="left" wrapText="1"/>
      <protection/>
    </xf>
    <xf numFmtId="0" fontId="51" fillId="20" borderId="32" xfId="55" applyFont="1" applyFill="1" applyBorder="1" applyAlignment="1">
      <alignment horizontal="left" wrapText="1"/>
      <protection/>
    </xf>
    <xf numFmtId="0" fontId="0" fillId="20" borderId="32" xfId="55" applyFont="1" applyFill="1" applyBorder="1" applyAlignment="1">
      <alignment horizontal="left" wrapText="1"/>
      <protection/>
    </xf>
    <xf numFmtId="0" fontId="0" fillId="20" borderId="64" xfId="55" applyFont="1" applyFill="1" applyBorder="1" applyAlignment="1">
      <alignment horizontal="left" wrapText="1"/>
      <protection/>
    </xf>
    <xf numFmtId="0" fontId="0" fillId="20" borderId="36" xfId="55" applyFont="1" applyFill="1" applyBorder="1" applyAlignment="1">
      <alignment horizontal="left" wrapText="1"/>
      <protection/>
    </xf>
    <xf numFmtId="0" fontId="51" fillId="20" borderId="37" xfId="55" applyFont="1" applyFill="1" applyBorder="1" applyAlignment="1">
      <alignment horizontal="left" wrapText="1"/>
      <protection/>
    </xf>
    <xf numFmtId="0" fontId="0" fillId="20" borderId="37" xfId="55" applyFont="1" applyFill="1" applyBorder="1" applyAlignment="1">
      <alignment horizontal="left" wrapText="1"/>
      <protection/>
    </xf>
    <xf numFmtId="0" fontId="0" fillId="20" borderId="62" xfId="55" applyFont="1" applyFill="1" applyBorder="1" applyAlignment="1">
      <alignment horizontal="left" wrapText="1"/>
      <protection/>
    </xf>
    <xf numFmtId="0" fontId="0" fillId="24" borderId="13" xfId="0" applyFill="1" applyBorder="1" applyAlignment="1">
      <alignment horizontal="center" vertical="top" wrapText="1"/>
    </xf>
    <xf numFmtId="0" fontId="0" fillId="20" borderId="29" xfId="0" applyFont="1" applyFill="1" applyBorder="1" applyAlignment="1">
      <alignment horizontal="left" wrapText="1"/>
    </xf>
    <xf numFmtId="0" fontId="51" fillId="20" borderId="30" xfId="0" applyFont="1" applyFill="1" applyBorder="1" applyAlignment="1">
      <alignment horizontal="left" wrapText="1"/>
    </xf>
    <xf numFmtId="0" fontId="0" fillId="20" borderId="30" xfId="0" applyFont="1" applyFill="1" applyBorder="1" applyAlignment="1">
      <alignment horizontal="left" wrapText="1"/>
    </xf>
    <xf numFmtId="0" fontId="0" fillId="20" borderId="57" xfId="0" applyFont="1" applyFill="1" applyBorder="1" applyAlignment="1">
      <alignment horizontal="left" wrapText="1"/>
    </xf>
    <xf numFmtId="0" fontId="51" fillId="20" borderId="31" xfId="0" applyFont="1" applyFill="1" applyBorder="1" applyAlignment="1">
      <alignment horizontal="left" wrapText="1"/>
    </xf>
    <xf numFmtId="0" fontId="0" fillId="20" borderId="31" xfId="0" applyFont="1" applyFill="1" applyBorder="1" applyAlignment="1">
      <alignment horizontal="left" wrapText="1"/>
    </xf>
    <xf numFmtId="0" fontId="0" fillId="20" borderId="58" xfId="0" applyFont="1" applyFill="1" applyBorder="1" applyAlignment="1">
      <alignment horizontal="left" wrapText="1"/>
    </xf>
    <xf numFmtId="0" fontId="0" fillId="20" borderId="36" xfId="0" applyFont="1" applyFill="1" applyBorder="1" applyAlignment="1">
      <alignment horizontal="left" wrapText="1"/>
    </xf>
    <xf numFmtId="0" fontId="51" fillId="20" borderId="37" xfId="0" applyFont="1" applyFill="1" applyBorder="1" applyAlignment="1">
      <alignment horizontal="left" wrapText="1"/>
    </xf>
    <xf numFmtId="0" fontId="0" fillId="20" borderId="37" xfId="0" applyFont="1" applyFill="1" applyBorder="1" applyAlignment="1">
      <alignment horizontal="left" wrapText="1"/>
    </xf>
    <xf numFmtId="0" fontId="0" fillId="20" borderId="65" xfId="0" applyFont="1" applyFill="1" applyBorder="1" applyAlignment="1">
      <alignment horizontal="left" wrapText="1"/>
    </xf>
    <xf numFmtId="0" fontId="32" fillId="20" borderId="24" xfId="0" applyFont="1" applyFill="1" applyBorder="1" applyAlignment="1">
      <alignment horizontal="left" wrapText="1"/>
    </xf>
    <xf numFmtId="0" fontId="51" fillId="20" borderId="25" xfId="0" applyFont="1" applyFill="1" applyBorder="1" applyAlignment="1">
      <alignment wrapText="1"/>
    </xf>
    <xf numFmtId="0" fontId="13" fillId="20" borderId="41" xfId="0" applyFont="1" applyFill="1" applyBorder="1" applyAlignment="1">
      <alignment wrapText="1"/>
    </xf>
    <xf numFmtId="0" fontId="0" fillId="20" borderId="28" xfId="55" applyFont="1" applyFill="1" applyBorder="1" applyAlignment="1">
      <alignment horizontal="left" wrapText="1"/>
      <protection/>
    </xf>
    <xf numFmtId="0" fontId="0" fillId="20" borderId="24" xfId="0" applyFont="1" applyFill="1" applyBorder="1" applyAlignment="1">
      <alignment horizontal="left" wrapText="1"/>
    </xf>
    <xf numFmtId="0" fontId="0" fillId="20" borderId="54" xfId="0" applyFont="1" applyFill="1" applyBorder="1" applyAlignment="1">
      <alignment horizontal="left" wrapText="1"/>
    </xf>
    <xf numFmtId="0" fontId="0" fillId="20" borderId="24" xfId="55" applyFont="1" applyFill="1" applyBorder="1" applyAlignment="1">
      <alignment horizontal="left" wrapText="1"/>
      <protection/>
    </xf>
    <xf numFmtId="0" fontId="31" fillId="20" borderId="24" xfId="55" applyFont="1" applyFill="1" applyBorder="1" applyAlignment="1">
      <alignment horizontal="left" wrapText="1"/>
      <protection/>
    </xf>
    <xf numFmtId="1" fontId="0" fillId="20" borderId="26" xfId="0" applyNumberFormat="1" applyFont="1" applyFill="1" applyBorder="1" applyAlignment="1">
      <alignment horizontal="left" wrapText="1"/>
    </xf>
    <xf numFmtId="1" fontId="51" fillId="20" borderId="26" xfId="0" applyNumberFormat="1" applyFont="1" applyFill="1" applyBorder="1" applyAlignment="1">
      <alignment horizontal="left" wrapText="1"/>
    </xf>
    <xf numFmtId="1" fontId="0" fillId="20" borderId="55" xfId="0" applyNumberFormat="1" applyFont="1" applyFill="1" applyBorder="1" applyAlignment="1">
      <alignment horizontal="left" wrapText="1"/>
    </xf>
    <xf numFmtId="1" fontId="0" fillId="20" borderId="24" xfId="0" applyNumberFormat="1" applyFont="1" applyFill="1" applyBorder="1" applyAlignment="1">
      <alignment horizontal="left" wrapText="1"/>
    </xf>
    <xf numFmtId="1" fontId="51" fillId="20" borderId="24" xfId="0" applyNumberFormat="1" applyFont="1" applyFill="1" applyBorder="1" applyAlignment="1">
      <alignment horizontal="left" wrapText="1"/>
    </xf>
    <xf numFmtId="1" fontId="0" fillId="20" borderId="54" xfId="0" applyNumberFormat="1" applyFont="1" applyFill="1" applyBorder="1" applyAlignment="1">
      <alignment horizontal="left" wrapText="1"/>
    </xf>
    <xf numFmtId="1" fontId="0" fillId="20" borderId="16" xfId="0" applyNumberFormat="1" applyFont="1" applyFill="1" applyBorder="1" applyAlignment="1">
      <alignment horizontal="left" wrapText="1"/>
    </xf>
    <xf numFmtId="1" fontId="51" fillId="20" borderId="16" xfId="0" applyNumberFormat="1" applyFont="1" applyFill="1" applyBorder="1" applyAlignment="1">
      <alignment horizontal="left" wrapText="1"/>
    </xf>
    <xf numFmtId="1" fontId="0" fillId="20" borderId="64" xfId="0" applyNumberFormat="1" applyFont="1" applyFill="1" applyBorder="1" applyAlignment="1">
      <alignment horizontal="left" wrapText="1"/>
    </xf>
    <xf numFmtId="0" fontId="0" fillId="20" borderId="26" xfId="53" applyFont="1" applyFill="1" applyBorder="1" applyAlignment="1">
      <alignment horizontal="left" wrapText="1"/>
      <protection/>
    </xf>
    <xf numFmtId="0" fontId="51" fillId="20" borderId="31" xfId="53" applyFont="1" applyFill="1" applyBorder="1" applyAlignment="1">
      <alignment horizontal="left" wrapText="1"/>
      <protection/>
    </xf>
    <xf numFmtId="0" fontId="0" fillId="20" borderId="26" xfId="53" applyFont="1" applyFill="1" applyBorder="1" applyAlignment="1">
      <alignment horizontal="left"/>
      <protection/>
    </xf>
    <xf numFmtId="0" fontId="0" fillId="20" borderId="31" xfId="53" applyFont="1" applyFill="1" applyBorder="1" applyAlignment="1">
      <alignment horizontal="left"/>
      <protection/>
    </xf>
    <xf numFmtId="0" fontId="0" fillId="20" borderId="58" xfId="53" applyFont="1" applyFill="1" applyBorder="1" applyAlignment="1">
      <alignment horizontal="left"/>
      <protection/>
    </xf>
    <xf numFmtId="1" fontId="53" fillId="20" borderId="10" xfId="0" applyNumberFormat="1" applyFont="1" applyFill="1" applyBorder="1" applyAlignment="1">
      <alignment/>
    </xf>
    <xf numFmtId="0" fontId="51" fillId="20" borderId="27" xfId="0" applyFont="1" applyFill="1" applyBorder="1" applyAlignment="1">
      <alignment horizontal="left"/>
    </xf>
    <xf numFmtId="0" fontId="0" fillId="20" borderId="31" xfId="53" applyFont="1" applyFill="1" applyBorder="1" applyAlignment="1">
      <alignment horizontal="left" wrapText="1"/>
      <protection/>
    </xf>
    <xf numFmtId="0" fontId="0" fillId="20" borderId="24" xfId="54" applyFont="1" applyFill="1" applyBorder="1" applyAlignment="1">
      <alignment horizontal="left" wrapText="1"/>
      <protection/>
    </xf>
    <xf numFmtId="0" fontId="51" fillId="20" borderId="49" xfId="54" applyFont="1" applyFill="1" applyBorder="1" applyAlignment="1">
      <alignment horizontal="left" wrapText="1"/>
      <protection/>
    </xf>
    <xf numFmtId="0" fontId="0" fillId="20" borderId="24" xfId="0" applyFont="1" applyFill="1" applyBorder="1" applyAlignment="1">
      <alignment horizontal="left"/>
    </xf>
    <xf numFmtId="0" fontId="0" fillId="20" borderId="42" xfId="54" applyFont="1" applyFill="1" applyBorder="1" applyAlignment="1">
      <alignment horizontal="left" wrapText="1"/>
      <protection/>
    </xf>
    <xf numFmtId="0" fontId="0" fillId="20" borderId="54" xfId="54" applyFont="1" applyFill="1" applyBorder="1" applyAlignment="1">
      <alignment horizontal="left" wrapText="1"/>
      <protection/>
    </xf>
    <xf numFmtId="0" fontId="0" fillId="20" borderId="16" xfId="54" applyFont="1" applyFill="1" applyBorder="1" applyAlignment="1">
      <alignment horizontal="left" wrapText="1"/>
      <protection/>
    </xf>
    <xf numFmtId="0" fontId="51" fillId="20" borderId="82" xfId="54" applyFont="1" applyFill="1" applyBorder="1" applyAlignment="1">
      <alignment horizontal="left" wrapText="1"/>
      <protection/>
    </xf>
    <xf numFmtId="0" fontId="0" fillId="20" borderId="83" xfId="54" applyFont="1" applyFill="1" applyBorder="1" applyAlignment="1">
      <alignment horizontal="left" wrapText="1"/>
      <protection/>
    </xf>
    <xf numFmtId="0" fontId="0" fillId="20" borderId="64" xfId="54" applyFont="1" applyFill="1" applyBorder="1" applyAlignment="1">
      <alignment horizontal="left" wrapText="1"/>
      <protection/>
    </xf>
    <xf numFmtId="0" fontId="51" fillId="20" borderId="27" xfId="0" applyFont="1" applyFill="1" applyBorder="1" applyAlignment="1">
      <alignment horizontal="left" wrapText="1"/>
    </xf>
    <xf numFmtId="1" fontId="0" fillId="20" borderId="31" xfId="0" applyNumberFormat="1" applyFont="1" applyFill="1" applyBorder="1" applyAlignment="1">
      <alignment horizontal="left"/>
    </xf>
    <xf numFmtId="2" fontId="0" fillId="20" borderId="29" xfId="0" applyNumberFormat="1" applyFont="1" applyFill="1" applyBorder="1" applyAlignment="1">
      <alignment horizontal="left"/>
    </xf>
    <xf numFmtId="0" fontId="0" fillId="20" borderId="29" xfId="53" applyFont="1" applyFill="1" applyBorder="1" applyAlignment="1">
      <alignment horizontal="left" wrapText="1"/>
      <protection/>
    </xf>
    <xf numFmtId="0" fontId="51" fillId="20" borderId="25" xfId="53" applyFont="1" applyFill="1" applyBorder="1" applyAlignment="1">
      <alignment horizontal="left" wrapText="1"/>
      <protection/>
    </xf>
    <xf numFmtId="0" fontId="0" fillId="20" borderId="24" xfId="53" applyFont="1" applyFill="1" applyBorder="1" applyAlignment="1">
      <alignment horizontal="left" wrapText="1"/>
      <protection/>
    </xf>
    <xf numFmtId="0" fontId="0" fillId="20" borderId="28" xfId="53" applyFont="1" applyFill="1" applyBorder="1" applyAlignment="1">
      <alignment horizontal="left"/>
      <protection/>
    </xf>
    <xf numFmtId="0" fontId="0" fillId="20" borderId="24" xfId="53" applyFont="1" applyFill="1" applyBorder="1" applyAlignment="1">
      <alignment horizontal="left"/>
      <protection/>
    </xf>
    <xf numFmtId="0" fontId="0" fillId="20" borderId="56" xfId="53" applyFont="1" applyFill="1" applyBorder="1" applyAlignment="1">
      <alignment horizontal="left"/>
      <protection/>
    </xf>
    <xf numFmtId="0" fontId="51" fillId="20" borderId="76" xfId="53" applyFont="1" applyFill="1" applyBorder="1" applyAlignment="1">
      <alignment horizontal="left" wrapText="1"/>
      <protection/>
    </xf>
    <xf numFmtId="0" fontId="0" fillId="20" borderId="29" xfId="53" applyFont="1" applyFill="1" applyBorder="1" applyAlignment="1">
      <alignment horizontal="left"/>
      <protection/>
    </xf>
    <xf numFmtId="0" fontId="0" fillId="20" borderId="30" xfId="53" applyFont="1" applyFill="1" applyBorder="1" applyAlignment="1">
      <alignment horizontal="left"/>
      <protection/>
    </xf>
    <xf numFmtId="0" fontId="0" fillId="20" borderId="57" xfId="53" applyFont="1" applyFill="1" applyBorder="1" applyAlignment="1">
      <alignment horizontal="left"/>
      <protection/>
    </xf>
    <xf numFmtId="0" fontId="51" fillId="20" borderId="30" xfId="53" applyFont="1" applyFill="1" applyBorder="1" applyAlignment="1">
      <alignment horizontal="left" wrapText="1"/>
      <protection/>
    </xf>
    <xf numFmtId="0" fontId="0" fillId="20" borderId="47" xfId="53" applyFont="1" applyFill="1" applyBorder="1" applyAlignment="1">
      <alignment horizontal="left" wrapText="1"/>
      <protection/>
    </xf>
    <xf numFmtId="0" fontId="51" fillId="20" borderId="46" xfId="53" applyFont="1" applyFill="1" applyBorder="1" applyAlignment="1">
      <alignment horizontal="left" wrapText="1"/>
      <protection/>
    </xf>
    <xf numFmtId="0" fontId="0" fillId="20" borderId="46" xfId="53" applyFont="1" applyFill="1" applyBorder="1" applyAlignment="1">
      <alignment horizontal="left"/>
      <protection/>
    </xf>
    <xf numFmtId="0" fontId="0" fillId="20" borderId="47" xfId="53" applyFont="1" applyFill="1" applyBorder="1" applyAlignment="1">
      <alignment horizontal="left"/>
      <protection/>
    </xf>
    <xf numFmtId="0" fontId="0" fillId="20" borderId="67" xfId="53" applyFont="1" applyFill="1" applyBorder="1" applyAlignment="1">
      <alignment horizontal="left"/>
      <protection/>
    </xf>
    <xf numFmtId="0" fontId="0" fillId="20" borderId="36" xfId="53" applyFont="1" applyFill="1" applyBorder="1" applyAlignment="1">
      <alignment horizontal="left" wrapText="1"/>
      <protection/>
    </xf>
    <xf numFmtId="0" fontId="51" fillId="20" borderId="37" xfId="53" applyFont="1" applyFill="1" applyBorder="1" applyAlignment="1">
      <alignment horizontal="left" wrapText="1"/>
      <protection/>
    </xf>
    <xf numFmtId="0" fontId="0" fillId="20" borderId="36" xfId="53" applyFont="1" applyFill="1" applyBorder="1" applyAlignment="1">
      <alignment horizontal="left"/>
      <protection/>
    </xf>
    <xf numFmtId="0" fontId="0" fillId="20" borderId="32" xfId="53" applyFont="1" applyFill="1" applyBorder="1" applyAlignment="1">
      <alignment horizontal="left"/>
      <protection/>
    </xf>
    <xf numFmtId="0" fontId="0" fillId="20" borderId="16" xfId="53" applyFont="1" applyFill="1" applyBorder="1" applyAlignment="1">
      <alignment horizontal="left"/>
      <protection/>
    </xf>
    <xf numFmtId="0" fontId="0" fillId="20" borderId="59" xfId="53" applyFont="1" applyFill="1" applyBorder="1" applyAlignment="1">
      <alignment horizontal="left"/>
      <protection/>
    </xf>
    <xf numFmtId="0" fontId="0" fillId="20" borderId="14" xfId="53" applyFont="1" applyFill="1" applyBorder="1" applyAlignment="1">
      <alignment horizontal="left" wrapText="1"/>
      <protection/>
    </xf>
    <xf numFmtId="0" fontId="51" fillId="20" borderId="33" xfId="53" applyFont="1" applyFill="1" applyBorder="1" applyAlignment="1">
      <alignment horizontal="left" wrapText="1"/>
      <protection/>
    </xf>
    <xf numFmtId="0" fontId="0" fillId="20" borderId="14" xfId="53" applyFont="1" applyFill="1" applyBorder="1" applyAlignment="1">
      <alignment horizontal="left"/>
      <protection/>
    </xf>
    <xf numFmtId="0" fontId="0" fillId="20" borderId="33" xfId="53" applyFont="1" applyFill="1" applyBorder="1" applyAlignment="1">
      <alignment horizontal="left"/>
      <protection/>
    </xf>
    <xf numFmtId="0" fontId="0" fillId="20" borderId="60" xfId="53" applyFont="1" applyFill="1" applyBorder="1" applyAlignment="1">
      <alignment horizontal="left"/>
      <protection/>
    </xf>
    <xf numFmtId="1" fontId="54" fillId="20" borderId="10" xfId="0" applyNumberFormat="1" applyFont="1" applyFill="1" applyBorder="1" applyAlignment="1">
      <alignment horizontal="right"/>
    </xf>
    <xf numFmtId="0" fontId="0" fillId="20" borderId="29" xfId="0" applyFont="1" applyFill="1" applyBorder="1" applyAlignment="1">
      <alignment/>
    </xf>
    <xf numFmtId="0" fontId="51" fillId="20" borderId="26" xfId="0" applyFont="1" applyFill="1" applyBorder="1" applyAlignment="1">
      <alignment/>
    </xf>
    <xf numFmtId="0" fontId="0" fillId="20" borderId="26" xfId="0" applyFont="1" applyFill="1" applyBorder="1" applyAlignment="1">
      <alignment horizontal="center" wrapText="1"/>
    </xf>
    <xf numFmtId="0" fontId="0" fillId="20" borderId="55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51" fillId="20" borderId="16" xfId="0" applyFont="1" applyFill="1" applyBorder="1" applyAlignment="1">
      <alignment/>
    </xf>
    <xf numFmtId="0" fontId="0" fillId="20" borderId="16" xfId="0" applyFont="1" applyFill="1" applyBorder="1" applyAlignment="1">
      <alignment horizontal="center" wrapText="1"/>
    </xf>
    <xf numFmtId="0" fontId="0" fillId="20" borderId="16" xfId="0" applyFont="1" applyFill="1" applyBorder="1" applyAlignment="1">
      <alignment horizontal="center"/>
    </xf>
    <xf numFmtId="0" fontId="0" fillId="20" borderId="64" xfId="0" applyFont="1" applyFill="1" applyBorder="1" applyAlignment="1">
      <alignment horizontal="center"/>
    </xf>
    <xf numFmtId="0" fontId="51" fillId="20" borderId="27" xfId="0" applyFont="1" applyFill="1" applyBorder="1" applyAlignment="1">
      <alignment wrapText="1"/>
    </xf>
    <xf numFmtId="0" fontId="0" fillId="20" borderId="50" xfId="0" applyFont="1" applyFill="1" applyBorder="1" applyAlignment="1">
      <alignment horizontal="center"/>
    </xf>
    <xf numFmtId="0" fontId="0" fillId="20" borderId="55" xfId="0" applyFont="1" applyFill="1" applyBorder="1" applyAlignment="1">
      <alignment horizontal="center" wrapText="1"/>
    </xf>
    <xf numFmtId="0" fontId="51" fillId="20" borderId="26" xfId="0" applyFont="1" applyFill="1" applyBorder="1" applyAlignment="1">
      <alignment wrapText="1"/>
    </xf>
    <xf numFmtId="0" fontId="0" fillId="20" borderId="77" xfId="0" applyFont="1" applyFill="1" applyBorder="1" applyAlignment="1">
      <alignment horizontal="left" wrapText="1"/>
    </xf>
    <xf numFmtId="0" fontId="51" fillId="20" borderId="16" xfId="0" applyFont="1" applyFill="1" applyBorder="1" applyAlignment="1">
      <alignment/>
    </xf>
    <xf numFmtId="0" fontId="0" fillId="20" borderId="82" xfId="0" applyFont="1" applyFill="1" applyBorder="1" applyAlignment="1">
      <alignment horizontal="center"/>
    </xf>
    <xf numFmtId="0" fontId="0" fillId="20" borderId="64" xfId="0" applyFont="1" applyFill="1" applyBorder="1" applyAlignment="1">
      <alignment horizontal="center" wrapText="1"/>
    </xf>
    <xf numFmtId="0" fontId="0" fillId="20" borderId="26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20" borderId="36" xfId="0" applyFont="1" applyFill="1" applyBorder="1" applyAlignment="1">
      <alignment horizontal="left"/>
    </xf>
    <xf numFmtId="0" fontId="51" fillId="20" borderId="37" xfId="0" applyFont="1" applyFill="1" applyBorder="1" applyAlignment="1">
      <alignment horizontal="left"/>
    </xf>
    <xf numFmtId="0" fontId="0" fillId="20" borderId="36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0" fillId="20" borderId="62" xfId="0" applyFont="1" applyFill="1" applyBorder="1" applyAlignment="1">
      <alignment horizontal="center"/>
    </xf>
    <xf numFmtId="0" fontId="51" fillId="0" borderId="84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11" fillId="18" borderId="0" xfId="0" applyFont="1" applyFill="1" applyAlignment="1">
      <alignment horizontal="center" wrapText="1"/>
    </xf>
    <xf numFmtId="0" fontId="0" fillId="24" borderId="0" xfId="0" applyFill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85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" fontId="51" fillId="0" borderId="16" xfId="0" applyNumberFormat="1" applyFont="1" applyFill="1" applyBorder="1" applyAlignment="1">
      <alignment horizontal="center" wrapText="1"/>
    </xf>
    <xf numFmtId="1" fontId="51" fillId="0" borderId="69" xfId="0" applyNumberFormat="1" applyFont="1" applyFill="1" applyBorder="1" applyAlignment="1">
      <alignment horizontal="center" wrapText="1"/>
    </xf>
    <xf numFmtId="1" fontId="54" fillId="0" borderId="75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20" borderId="0" xfId="0" applyFill="1" applyAlignment="1">
      <alignment horizontal="center"/>
    </xf>
    <xf numFmtId="1" fontId="51" fillId="20" borderId="16" xfId="0" applyNumberFormat="1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20" borderId="24" xfId="0" applyFont="1" applyFill="1" applyBorder="1" applyAlignment="1">
      <alignment horizontal="center" wrapText="1"/>
    </xf>
    <xf numFmtId="0" fontId="0" fillId="20" borderId="49" xfId="0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left"/>
    </xf>
    <xf numFmtId="1" fontId="60" fillId="20" borderId="10" xfId="0" applyNumberFormat="1" applyFont="1" applyFill="1" applyBorder="1" applyAlignment="1">
      <alignment horizontal="left"/>
    </xf>
    <xf numFmtId="1" fontId="54" fillId="0" borderId="75" xfId="0" applyNumberFormat="1" applyFont="1" applyBorder="1" applyAlignment="1">
      <alignment/>
    </xf>
    <xf numFmtId="0" fontId="0" fillId="2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24" xfId="54" applyFont="1" applyFill="1" applyBorder="1" applyAlignment="1">
      <alignment horizontal="left" wrapText="1"/>
      <protection/>
    </xf>
    <xf numFmtId="0" fontId="0" fillId="20" borderId="29" xfId="54" applyFont="1" applyFill="1" applyBorder="1" applyAlignment="1">
      <alignment horizontal="left" wrapText="1"/>
      <protection/>
    </xf>
    <xf numFmtId="0" fontId="2" fillId="20" borderId="12" xfId="0" applyFont="1" applyFill="1" applyBorder="1" applyAlignment="1">
      <alignment horizontal="center" vertical="top" wrapText="1"/>
    </xf>
    <xf numFmtId="0" fontId="2" fillId="20" borderId="86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horizontal="center" vertical="top" wrapText="1"/>
    </xf>
    <xf numFmtId="0" fontId="2" fillId="20" borderId="18" xfId="0" applyFont="1" applyFill="1" applyBorder="1" applyAlignment="1">
      <alignment horizontal="center" vertical="top" wrapText="1"/>
    </xf>
    <xf numFmtId="1" fontId="54" fillId="20" borderId="75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top" wrapText="1"/>
    </xf>
    <xf numFmtId="0" fontId="2" fillId="20" borderId="15" xfId="0" applyFont="1" applyFill="1" applyBorder="1" applyAlignment="1">
      <alignment horizontal="center" vertical="top" wrapText="1"/>
    </xf>
    <xf numFmtId="0" fontId="2" fillId="20" borderId="85" xfId="0" applyFont="1" applyFill="1" applyBorder="1" applyAlignment="1">
      <alignment horizontal="center" vertical="top" wrapText="1"/>
    </xf>
    <xf numFmtId="14" fontId="55" fillId="18" borderId="0" xfId="0" applyNumberFormat="1" applyFont="1" applyFill="1" applyAlignment="1">
      <alignment horizontal="center" wrapText="1"/>
    </xf>
    <xf numFmtId="0" fontId="1" fillId="24" borderId="8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20" borderId="8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4" fillId="24" borderId="36" xfId="53" applyFont="1" applyFill="1" applyBorder="1" applyAlignment="1">
      <alignment horizontal="center" vertical="center"/>
      <protection/>
    </xf>
    <xf numFmtId="0" fontId="51" fillId="24" borderId="87" xfId="53" applyFont="1" applyFill="1" applyBorder="1" applyAlignment="1">
      <alignment horizontal="center" vertical="center" wrapText="1"/>
      <protection/>
    </xf>
    <xf numFmtId="0" fontId="59" fillId="0" borderId="88" xfId="0" applyFont="1" applyBorder="1" applyAlignment="1">
      <alignment horizontal="center"/>
    </xf>
    <xf numFmtId="0" fontId="34" fillId="24" borderId="87" xfId="53" applyFont="1" applyFill="1" applyBorder="1" applyAlignment="1">
      <alignment horizontal="center" vertical="center"/>
      <protection/>
    </xf>
    <xf numFmtId="1" fontId="11" fillId="18" borderId="0" xfId="0" applyNumberFormat="1" applyFont="1" applyFill="1" applyAlignment="1">
      <alignment horizontal="center" wrapText="1"/>
    </xf>
    <xf numFmtId="1" fontId="13" fillId="24" borderId="15" xfId="0" applyNumberFormat="1" applyFont="1" applyFill="1" applyBorder="1" applyAlignment="1">
      <alignment horizontal="center" wrapText="1"/>
    </xf>
    <xf numFmtId="1" fontId="13" fillId="24" borderId="14" xfId="0" applyNumberFormat="1" applyFont="1" applyFill="1" applyBorder="1" applyAlignment="1">
      <alignment horizontal="center" wrapText="1"/>
    </xf>
    <xf numFmtId="0" fontId="57" fillId="18" borderId="0" xfId="42" applyFont="1" applyFill="1" applyAlignment="1">
      <alignment horizontal="center" wrapText="1"/>
    </xf>
    <xf numFmtId="0" fontId="58" fillId="18" borderId="0" xfId="0" applyFont="1" applyFill="1" applyAlignment="1">
      <alignment horizontal="center" wrapText="1"/>
    </xf>
    <xf numFmtId="0" fontId="59" fillId="0" borderId="63" xfId="0" applyFont="1" applyBorder="1" applyAlignment="1">
      <alignment horizontal="center"/>
    </xf>
    <xf numFmtId="0" fontId="59" fillId="0" borderId="89" xfId="0" applyFont="1" applyBorder="1" applyAlignment="1">
      <alignment horizontal="center"/>
    </xf>
    <xf numFmtId="1" fontId="51" fillId="24" borderId="10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0" fontId="44" fillId="18" borderId="0" xfId="0" applyFont="1" applyFill="1" applyAlignment="1">
      <alignment horizontal="center" wrapText="1"/>
    </xf>
    <xf numFmtId="0" fontId="56" fillId="18" borderId="0" xfId="42" applyFont="1" applyFill="1" applyAlignment="1">
      <alignment horizontal="center" wrapText="1"/>
    </xf>
    <xf numFmtId="0" fontId="55" fillId="18" borderId="0" xfId="0" applyFont="1" applyFill="1" applyAlignment="1">
      <alignment horizont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59" fillId="0" borderId="89" xfId="0" applyFont="1" applyFill="1" applyBorder="1" applyAlignment="1">
      <alignment horizontal="center"/>
    </xf>
    <xf numFmtId="0" fontId="59" fillId="0" borderId="88" xfId="0" applyFont="1" applyFill="1" applyBorder="1" applyAlignment="1">
      <alignment horizontal="center"/>
    </xf>
    <xf numFmtId="1" fontId="51" fillId="20" borderId="85" xfId="0" applyNumberFormat="1" applyFont="1" applyFill="1" applyBorder="1" applyAlignment="1">
      <alignment horizontal="center" vertical="center" wrapText="1"/>
    </xf>
    <xf numFmtId="1" fontId="51" fillId="20" borderId="12" xfId="0" applyNumberFormat="1" applyFont="1" applyFill="1" applyBorder="1" applyAlignment="1">
      <alignment horizontal="center" vertical="center" wrapText="1"/>
    </xf>
    <xf numFmtId="1" fontId="51" fillId="20" borderId="15" xfId="0" applyNumberFormat="1" applyFont="1" applyFill="1" applyBorder="1" applyAlignment="1">
      <alignment horizontal="center" vertical="center" wrapText="1"/>
    </xf>
    <xf numFmtId="0" fontId="1" fillId="24" borderId="85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34" fillId="24" borderId="87" xfId="53" applyFont="1" applyFill="1" applyBorder="1" applyAlignment="1">
      <alignment horizontal="center" vertical="center" wrapText="1"/>
      <protection/>
    </xf>
    <xf numFmtId="0" fontId="34" fillId="24" borderId="36" xfId="53" applyFont="1" applyFill="1" applyBorder="1" applyAlignment="1">
      <alignment horizontal="center" vertical="center" wrapText="1"/>
      <protection/>
    </xf>
    <xf numFmtId="0" fontId="34" fillId="24" borderId="90" xfId="53" applyFont="1" applyFill="1" applyBorder="1" applyAlignment="1">
      <alignment horizontal="center" vertical="center" wrapText="1"/>
      <protection/>
    </xf>
    <xf numFmtId="0" fontId="34" fillId="24" borderId="62" xfId="53" applyFont="1" applyFill="1" applyBorder="1" applyAlignment="1">
      <alignment horizontal="center" vertical="center" wrapText="1"/>
      <protection/>
    </xf>
    <xf numFmtId="1" fontId="51" fillId="24" borderId="91" xfId="0" applyNumberFormat="1" applyFont="1" applyFill="1" applyBorder="1" applyAlignment="1">
      <alignment horizontal="center"/>
    </xf>
    <xf numFmtId="1" fontId="51" fillId="24" borderId="22" xfId="0" applyNumberFormat="1" applyFont="1" applyFill="1" applyBorder="1" applyAlignment="1">
      <alignment horizontal="center"/>
    </xf>
    <xf numFmtId="0" fontId="0" fillId="0" borderId="25" xfId="55" applyFont="1" applyFill="1" applyBorder="1" applyAlignment="1">
      <alignment horizontal="left" wrapText="1"/>
      <protection/>
    </xf>
    <xf numFmtId="0" fontId="0" fillId="0" borderId="41" xfId="55" applyFont="1" applyFill="1" applyBorder="1" applyAlignment="1">
      <alignment horizontal="left" wrapText="1"/>
      <protection/>
    </xf>
    <xf numFmtId="0" fontId="51" fillId="24" borderId="53" xfId="0" applyFont="1" applyFill="1" applyBorder="1" applyAlignment="1">
      <alignment horizontal="center" vertical="center"/>
    </xf>
    <xf numFmtId="0" fontId="51" fillId="24" borderId="37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11" fillId="18" borderId="0" xfId="0" applyFont="1" applyFill="1" applyAlignment="1">
      <alignment horizontal="center" wrapText="1"/>
    </xf>
    <xf numFmtId="0" fontId="51" fillId="24" borderId="36" xfId="53" applyFont="1" applyFill="1" applyBorder="1" applyAlignment="1">
      <alignment horizontal="center" vertical="center" wrapText="1"/>
      <protection/>
    </xf>
    <xf numFmtId="0" fontId="1" fillId="24" borderId="92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59" fillId="0" borderId="9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34" fillId="24" borderId="44" xfId="53" applyFont="1" applyFill="1" applyBorder="1" applyAlignment="1">
      <alignment horizontal="center" vertical="center"/>
      <protection/>
    </xf>
    <xf numFmtId="0" fontId="51" fillId="24" borderId="44" xfId="53" applyFont="1" applyFill="1" applyBorder="1" applyAlignment="1">
      <alignment horizontal="center" vertical="center" wrapText="1"/>
      <protection/>
    </xf>
    <xf numFmtId="0" fontId="34" fillId="24" borderId="44" xfId="53" applyFont="1" applyFill="1" applyBorder="1" applyAlignment="1">
      <alignment horizontal="center" vertical="center" wrapText="1"/>
      <protection/>
    </xf>
    <xf numFmtId="1" fontId="53" fillId="24" borderId="75" xfId="0" applyNumberFormat="1" applyFont="1" applyFill="1" applyBorder="1" applyAlignment="1">
      <alignment horizontal="center"/>
    </xf>
    <xf numFmtId="1" fontId="53" fillId="24" borderId="22" xfId="0" applyNumberFormat="1" applyFont="1" applyFill="1" applyBorder="1" applyAlignment="1">
      <alignment horizontal="center"/>
    </xf>
    <xf numFmtId="1" fontId="51" fillId="24" borderId="75" xfId="0" applyNumberFormat="1" applyFont="1" applyFill="1" applyBorder="1" applyAlignment="1">
      <alignment horizontal="center"/>
    </xf>
    <xf numFmtId="1" fontId="13" fillId="24" borderId="85" xfId="0" applyNumberFormat="1" applyFont="1" applyFill="1" applyBorder="1" applyAlignment="1">
      <alignment horizontal="center" wrapText="1"/>
    </xf>
    <xf numFmtId="1" fontId="13" fillId="24" borderId="12" xfId="0" applyNumberFormat="1" applyFont="1" applyFill="1" applyBorder="1" applyAlignment="1">
      <alignment horizontal="center" wrapText="1"/>
    </xf>
    <xf numFmtId="1" fontId="13" fillId="24" borderId="15" xfId="0" applyNumberFormat="1" applyFont="1" applyFill="1" applyBorder="1" applyAlignment="1">
      <alignment horizontal="center" wrapText="1"/>
    </xf>
    <xf numFmtId="0" fontId="13" fillId="24" borderId="85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34" fillId="24" borderId="68" xfId="0" applyFont="1" applyFill="1" applyBorder="1" applyAlignment="1">
      <alignment horizontal="center" vertical="center" wrapText="1"/>
    </xf>
    <xf numFmtId="0" fontId="34" fillId="24" borderId="62" xfId="0" applyFont="1" applyFill="1" applyBorder="1" applyAlignment="1">
      <alignment horizontal="center" vertical="center" wrapText="1"/>
    </xf>
    <xf numFmtId="0" fontId="34" fillId="24" borderId="68" xfId="53" applyFont="1" applyFill="1" applyBorder="1" applyAlignment="1">
      <alignment horizontal="center" vertical="center" wrapText="1"/>
      <protection/>
    </xf>
    <xf numFmtId="0" fontId="34" fillId="24" borderId="44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4" fillId="24" borderId="53" xfId="0" applyFont="1" applyFill="1" applyBorder="1" applyAlignment="1">
      <alignment horizontal="center" vertical="center" wrapText="1"/>
    </xf>
    <xf numFmtId="0" fontId="34" fillId="24" borderId="37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wrapText="1"/>
    </xf>
    <xf numFmtId="0" fontId="13" fillId="0" borderId="77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13" fillId="0" borderId="39" xfId="55" applyFont="1" applyFill="1" applyBorder="1" applyAlignment="1">
      <alignment horizontal="left" wrapText="1"/>
      <protection/>
    </xf>
    <xf numFmtId="0" fontId="13" fillId="0" borderId="33" xfId="55" applyFont="1" applyFill="1" applyBorder="1" applyAlignment="1">
      <alignment horizontal="left" wrapText="1"/>
      <protection/>
    </xf>
    <xf numFmtId="0" fontId="13" fillId="20" borderId="39" xfId="55" applyFont="1" applyFill="1" applyBorder="1" applyAlignment="1">
      <alignment horizontal="left" wrapText="1"/>
      <protection/>
    </xf>
    <xf numFmtId="0" fontId="13" fillId="20" borderId="33" xfId="55" applyFont="1" applyFill="1" applyBorder="1" applyAlignment="1">
      <alignment horizontal="left" wrapText="1"/>
      <protection/>
    </xf>
    <xf numFmtId="0" fontId="0" fillId="20" borderId="39" xfId="55" applyFont="1" applyFill="1" applyBorder="1" applyAlignment="1">
      <alignment horizontal="left" wrapText="1"/>
      <protection/>
    </xf>
    <xf numFmtId="0" fontId="0" fillId="20" borderId="40" xfId="55" applyFont="1" applyFill="1" applyBorder="1" applyAlignment="1">
      <alignment horizontal="left" wrapText="1"/>
      <protection/>
    </xf>
    <xf numFmtId="0" fontId="0" fillId="0" borderId="39" xfId="55" applyFont="1" applyFill="1" applyBorder="1" applyAlignment="1">
      <alignment horizontal="left" wrapText="1"/>
      <protection/>
    </xf>
    <xf numFmtId="0" fontId="0" fillId="0" borderId="40" xfId="55" applyFont="1" applyFill="1" applyBorder="1" applyAlignment="1">
      <alignment horizontal="left" wrapText="1"/>
      <protection/>
    </xf>
    <xf numFmtId="0" fontId="13" fillId="20" borderId="77" xfId="55" applyFont="1" applyFill="1" applyBorder="1" applyAlignment="1">
      <alignment horizontal="left" wrapText="1"/>
      <protection/>
    </xf>
    <xf numFmtId="0" fontId="13" fillId="20" borderId="32" xfId="55" applyFont="1" applyFill="1" applyBorder="1" applyAlignment="1">
      <alignment horizontal="left" wrapText="1"/>
      <protection/>
    </xf>
    <xf numFmtId="0" fontId="13" fillId="20" borderId="43" xfId="55" applyFont="1" applyFill="1" applyBorder="1" applyAlignment="1">
      <alignment horizontal="left" wrapText="1"/>
      <protection/>
    </xf>
    <xf numFmtId="0" fontId="0" fillId="20" borderId="77" xfId="55" applyFont="1" applyFill="1" applyBorder="1" applyAlignment="1">
      <alignment horizontal="left" wrapText="1"/>
      <protection/>
    </xf>
    <xf numFmtId="0" fontId="0" fillId="20" borderId="43" xfId="55" applyFont="1" applyFill="1" applyBorder="1" applyAlignment="1">
      <alignment horizontal="left" wrapText="1"/>
      <protection/>
    </xf>
    <xf numFmtId="0" fontId="34" fillId="24" borderId="39" xfId="0" applyFont="1" applyFill="1" applyBorder="1" applyAlignment="1">
      <alignment horizontal="left" wrapText="1"/>
    </xf>
    <xf numFmtId="0" fontId="34" fillId="24" borderId="33" xfId="0" applyFont="1" applyFill="1" applyBorder="1" applyAlignment="1">
      <alignment horizontal="left" wrapText="1"/>
    </xf>
    <xf numFmtId="0" fontId="34" fillId="24" borderId="39" xfId="55" applyFont="1" applyFill="1" applyBorder="1" applyAlignment="1">
      <alignment horizontal="left" wrapText="1"/>
      <protection/>
    </xf>
    <xf numFmtId="0" fontId="34" fillId="24" borderId="40" xfId="55" applyFont="1" applyFill="1" applyBorder="1" applyAlignment="1">
      <alignment horizontal="left" wrapText="1"/>
      <protection/>
    </xf>
    <xf numFmtId="0" fontId="34" fillId="24" borderId="40" xfId="0" applyFont="1" applyFill="1" applyBorder="1" applyAlignment="1">
      <alignment horizontal="left" wrapText="1"/>
    </xf>
    <xf numFmtId="0" fontId="13" fillId="0" borderId="25" xfId="55" applyFont="1" applyFill="1" applyBorder="1" applyAlignment="1">
      <alignment horizontal="left" wrapText="1"/>
      <protection/>
    </xf>
    <xf numFmtId="0" fontId="13" fillId="0" borderId="28" xfId="55" applyFont="1" applyFill="1" applyBorder="1" applyAlignment="1">
      <alignment horizontal="left" wrapText="1"/>
      <protection/>
    </xf>
    <xf numFmtId="0" fontId="13" fillId="0" borderId="41" xfId="55" applyFont="1" applyFill="1" applyBorder="1" applyAlignment="1">
      <alignment horizontal="left" wrapText="1"/>
      <protection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16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119</xdr:row>
      <xdr:rowOff>0</xdr:rowOff>
    </xdr:from>
    <xdr:to>
      <xdr:col>0</xdr:col>
      <xdr:colOff>962025</xdr:colOff>
      <xdr:row>119</xdr:row>
      <xdr:rowOff>0</xdr:rowOff>
    </xdr:to>
    <xdr:pic>
      <xdr:nvPicPr>
        <xdr:cNvPr id="1" name="Picture 7" descr="14х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747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Таблица3" displayName="Таблица3" ref="A1:F19" comment="" totalsRowCount="1">
  <tableColumns count="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 totalsRowFunction="c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tu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tu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9"/>
  <sheetViews>
    <sheetView zoomScale="115" zoomScaleNormal="115" zoomScalePageLayoutView="0" workbookViewId="0" topLeftCell="A16">
      <selection activeCell="G8" sqref="G8"/>
    </sheetView>
  </sheetViews>
  <sheetFormatPr defaultColWidth="11.57421875" defaultRowHeight="12.75"/>
  <cols>
    <col min="1" max="1" width="30.57421875" style="22" customWidth="1"/>
    <col min="2" max="2" width="18.8515625" style="22" customWidth="1"/>
    <col min="3" max="3" width="20.28125" style="22" customWidth="1"/>
    <col min="4" max="4" width="16.57421875" style="22" customWidth="1"/>
    <col min="5" max="5" width="27.8515625" style="22" customWidth="1"/>
    <col min="6" max="16" width="11.57421875" style="22" customWidth="1"/>
    <col min="17" max="16384" width="11.57421875" style="21" customWidth="1"/>
  </cols>
  <sheetData>
    <row r="1" spans="1:5" s="128" customFormat="1" ht="49.5" customHeight="1">
      <c r="A1" s="495" t="s">
        <v>596</v>
      </c>
      <c r="B1" s="495"/>
      <c r="C1" s="495"/>
      <c r="D1" s="495"/>
      <c r="E1" s="495"/>
    </row>
    <row r="2" spans="1:5" s="128" customFormat="1" ht="32.25" customHeight="1">
      <c r="A2" s="496" t="s">
        <v>579</v>
      </c>
      <c r="B2" s="496"/>
      <c r="C2" s="496"/>
      <c r="D2" s="496"/>
      <c r="E2" s="496"/>
    </row>
    <row r="3" spans="1:5" s="43" customFormat="1" ht="34.5" customHeight="1">
      <c r="A3" s="497" t="s">
        <v>580</v>
      </c>
      <c r="B3" s="497"/>
      <c r="C3" s="497"/>
      <c r="D3" s="497"/>
      <c r="E3" s="497"/>
    </row>
    <row r="4" spans="1:5" ht="71.25" customHeight="1">
      <c r="A4" s="1" t="s">
        <v>0</v>
      </c>
      <c r="B4" s="15" t="s">
        <v>5</v>
      </c>
      <c r="C4" s="1" t="s">
        <v>20</v>
      </c>
      <c r="D4" s="5" t="s">
        <v>133</v>
      </c>
      <c r="E4" s="6" t="s">
        <v>62</v>
      </c>
    </row>
    <row r="5" spans="1:5" ht="24" customHeight="1">
      <c r="A5" s="502" t="s">
        <v>17</v>
      </c>
      <c r="B5" s="502"/>
      <c r="C5" s="502"/>
      <c r="D5" s="502"/>
      <c r="E5" s="502"/>
    </row>
    <row r="6" spans="1:5" ht="13.5" customHeight="1">
      <c r="A6" s="3" t="s">
        <v>1</v>
      </c>
      <c r="B6" s="16">
        <v>96</v>
      </c>
      <c r="C6" s="4" t="s">
        <v>2</v>
      </c>
      <c r="D6" s="7">
        <v>1232</v>
      </c>
      <c r="E6" s="23">
        <v>1297</v>
      </c>
    </row>
    <row r="7" spans="1:5" ht="13.5" customHeight="1">
      <c r="A7" s="1" t="s">
        <v>3</v>
      </c>
      <c r="B7" s="8">
        <v>96</v>
      </c>
      <c r="C7" s="2" t="s">
        <v>2</v>
      </c>
      <c r="D7" s="8">
        <v>1232</v>
      </c>
      <c r="E7" s="24">
        <v>1297</v>
      </c>
    </row>
    <row r="8" spans="1:5" ht="13.5" customHeight="1">
      <c r="A8" s="3" t="s">
        <v>71</v>
      </c>
      <c r="B8" s="7">
        <v>80</v>
      </c>
      <c r="C8" s="4" t="s">
        <v>2</v>
      </c>
      <c r="D8" s="7">
        <v>1114</v>
      </c>
      <c r="E8" s="23">
        <v>1173</v>
      </c>
    </row>
    <row r="9" spans="1:5" ht="13.5" customHeight="1">
      <c r="A9" s="1" t="s">
        <v>134</v>
      </c>
      <c r="B9" s="8">
        <v>80</v>
      </c>
      <c r="C9" s="2" t="s">
        <v>2</v>
      </c>
      <c r="D9" s="8">
        <v>1056</v>
      </c>
      <c r="E9" s="24">
        <v>1081</v>
      </c>
    </row>
    <row r="10" spans="1:5" ht="13.5" customHeight="1">
      <c r="A10" s="3" t="s">
        <v>4</v>
      </c>
      <c r="B10" s="7">
        <v>65</v>
      </c>
      <c r="C10" s="4" t="s">
        <v>2</v>
      </c>
      <c r="D10" s="7">
        <v>1056</v>
      </c>
      <c r="E10" s="23">
        <v>1081</v>
      </c>
    </row>
    <row r="11" spans="1:5" ht="31.5" customHeight="1">
      <c r="A11" s="1" t="s">
        <v>63</v>
      </c>
      <c r="B11" s="8">
        <v>110</v>
      </c>
      <c r="C11" s="2" t="s">
        <v>2</v>
      </c>
      <c r="D11" s="8">
        <v>1696</v>
      </c>
      <c r="E11" s="24">
        <v>1770</v>
      </c>
    </row>
    <row r="12" spans="1:5" ht="27" customHeight="1">
      <c r="A12" s="3" t="s">
        <v>64</v>
      </c>
      <c r="B12" s="7">
        <v>110</v>
      </c>
      <c r="C12" s="4" t="s">
        <v>2</v>
      </c>
      <c r="D12" s="7">
        <v>1696</v>
      </c>
      <c r="E12" s="23">
        <v>1770</v>
      </c>
    </row>
    <row r="13" spans="1:5" ht="15.75" customHeight="1">
      <c r="A13" s="498" t="s">
        <v>67</v>
      </c>
      <c r="B13" s="499"/>
      <c r="C13" s="499"/>
      <c r="D13" s="499"/>
      <c r="E13" s="499"/>
    </row>
    <row r="14" spans="1:5" ht="36.75" customHeight="1">
      <c r="A14" s="3" t="s">
        <v>65</v>
      </c>
      <c r="B14" s="7">
        <v>100</v>
      </c>
      <c r="C14" s="4" t="s">
        <v>61</v>
      </c>
      <c r="D14" s="7">
        <v>1068</v>
      </c>
      <c r="E14" s="23">
        <v>1124</v>
      </c>
    </row>
    <row r="15" spans="1:5" ht="36.75" customHeight="1">
      <c r="A15" s="1" t="s">
        <v>65</v>
      </c>
      <c r="B15" s="8">
        <v>120</v>
      </c>
      <c r="C15" s="2" t="s">
        <v>61</v>
      </c>
      <c r="D15" s="8">
        <v>1149</v>
      </c>
      <c r="E15" s="24">
        <v>1242</v>
      </c>
    </row>
    <row r="16" spans="1:5" ht="36.75" customHeight="1">
      <c r="A16" s="3" t="s">
        <v>65</v>
      </c>
      <c r="B16" s="7">
        <v>140</v>
      </c>
      <c r="C16" s="4" t="s">
        <v>61</v>
      </c>
      <c r="D16" s="7">
        <v>1230</v>
      </c>
      <c r="E16" s="23">
        <v>1320</v>
      </c>
    </row>
    <row r="17" spans="1:5" ht="36.75" customHeight="1">
      <c r="A17" s="1" t="s">
        <v>65</v>
      </c>
      <c r="B17" s="8">
        <v>200</v>
      </c>
      <c r="C17" s="2" t="s">
        <v>61</v>
      </c>
      <c r="D17" s="8">
        <v>1445</v>
      </c>
      <c r="E17" s="24">
        <v>1521</v>
      </c>
    </row>
    <row r="18" spans="1:5" ht="14.25" customHeight="1">
      <c r="A18" s="502" t="s">
        <v>18</v>
      </c>
      <c r="B18" s="502"/>
      <c r="C18" s="502"/>
      <c r="D18" s="502"/>
      <c r="E18" s="502"/>
    </row>
    <row r="19" spans="1:5" ht="14.25" customHeight="1">
      <c r="A19" s="500" t="s">
        <v>140</v>
      </c>
      <c r="B19" s="500"/>
      <c r="C19" s="500"/>
      <c r="D19" s="500"/>
      <c r="E19" s="500"/>
    </row>
    <row r="20" spans="1:5" ht="14.25" customHeight="1">
      <c r="A20" s="12" t="s">
        <v>6</v>
      </c>
      <c r="B20" s="17">
        <v>60</v>
      </c>
      <c r="C20" s="17" t="s">
        <v>10</v>
      </c>
      <c r="D20" s="20" t="s">
        <v>66</v>
      </c>
      <c r="E20" s="20" t="s">
        <v>66</v>
      </c>
    </row>
    <row r="21" spans="1:5" ht="14.25" customHeight="1">
      <c r="A21" s="13" t="s">
        <v>7</v>
      </c>
      <c r="B21" s="18">
        <v>80</v>
      </c>
      <c r="C21" s="18" t="s">
        <v>10</v>
      </c>
      <c r="D21" s="20" t="s">
        <v>66</v>
      </c>
      <c r="E21" s="20" t="s">
        <v>66</v>
      </c>
    </row>
    <row r="22" spans="1:5" ht="14.25" customHeight="1">
      <c r="A22" s="12" t="s">
        <v>8</v>
      </c>
      <c r="B22" s="17">
        <v>100</v>
      </c>
      <c r="C22" s="17" t="s">
        <v>10</v>
      </c>
      <c r="D22" s="20" t="s">
        <v>66</v>
      </c>
      <c r="E22" s="20" t="s">
        <v>66</v>
      </c>
    </row>
    <row r="23" spans="1:5" ht="14.25" customHeight="1">
      <c r="A23" s="13" t="s">
        <v>9</v>
      </c>
      <c r="B23" s="18">
        <v>160</v>
      </c>
      <c r="C23" s="18" t="s">
        <v>10</v>
      </c>
      <c r="D23" s="20" t="s">
        <v>66</v>
      </c>
      <c r="E23" s="20" t="s">
        <v>66</v>
      </c>
    </row>
    <row r="24" spans="1:5" ht="14.25" customHeight="1">
      <c r="A24" s="12" t="s">
        <v>11</v>
      </c>
      <c r="B24" s="17">
        <v>200</v>
      </c>
      <c r="C24" s="17" t="s">
        <v>10</v>
      </c>
      <c r="D24" s="20" t="s">
        <v>66</v>
      </c>
      <c r="E24" s="20" t="s">
        <v>66</v>
      </c>
    </row>
    <row r="25" spans="1:5" ht="14.25" customHeight="1">
      <c r="A25" s="13" t="s">
        <v>12</v>
      </c>
      <c r="B25" s="18">
        <v>300</v>
      </c>
      <c r="C25" s="18" t="s">
        <v>10</v>
      </c>
      <c r="D25" s="20" t="s">
        <v>66</v>
      </c>
      <c r="E25" s="20" t="s">
        <v>66</v>
      </c>
    </row>
    <row r="26" spans="1:5" ht="24" customHeight="1">
      <c r="A26" s="12" t="s">
        <v>13</v>
      </c>
      <c r="B26" s="17">
        <v>400</v>
      </c>
      <c r="C26" s="17" t="s">
        <v>10</v>
      </c>
      <c r="D26" s="20" t="s">
        <v>66</v>
      </c>
      <c r="E26" s="20" t="s">
        <v>66</v>
      </c>
    </row>
    <row r="27" spans="1:5" ht="27" customHeight="1">
      <c r="A27" s="501" t="s">
        <v>19</v>
      </c>
      <c r="B27" s="501"/>
      <c r="C27" s="501"/>
      <c r="D27" s="501"/>
      <c r="E27" s="501"/>
    </row>
    <row r="28" spans="1:5" ht="12" customHeight="1">
      <c r="A28" s="12" t="s">
        <v>14</v>
      </c>
      <c r="B28" s="17">
        <v>120</v>
      </c>
      <c r="C28" s="17" t="s">
        <v>10</v>
      </c>
      <c r="D28" s="20" t="s">
        <v>66</v>
      </c>
      <c r="E28" s="20" t="s">
        <v>66</v>
      </c>
    </row>
    <row r="29" spans="1:5" ht="12" customHeight="1">
      <c r="A29" s="14" t="s">
        <v>15</v>
      </c>
      <c r="B29" s="19">
        <v>190</v>
      </c>
      <c r="C29" s="19" t="s">
        <v>16</v>
      </c>
      <c r="D29" s="20" t="s">
        <v>66</v>
      </c>
      <c r="E29" s="20" t="s">
        <v>66</v>
      </c>
    </row>
  </sheetData>
  <sheetProtection/>
  <mergeCells count="8">
    <mergeCell ref="A19:E19"/>
    <mergeCell ref="A27:E27"/>
    <mergeCell ref="A5:E5"/>
    <mergeCell ref="A18:E18"/>
    <mergeCell ref="A1:E1"/>
    <mergeCell ref="A2:E2"/>
    <mergeCell ref="A3:E3"/>
    <mergeCell ref="A13:E13"/>
  </mergeCells>
  <hyperlinks>
    <hyperlink ref="A2" r:id="rId1" display="WWW.CONSTRUCTUM.RU"/>
  </hyperlinks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zoomScalePageLayoutView="0" workbookViewId="0" topLeftCell="A2">
      <selection activeCell="A13" sqref="A13"/>
    </sheetView>
  </sheetViews>
  <sheetFormatPr defaultColWidth="9.140625" defaultRowHeight="12.75"/>
  <cols>
    <col min="1" max="1" width="24.00390625" style="9" customWidth="1"/>
    <col min="2" max="2" width="13.140625" style="9" customWidth="1"/>
    <col min="3" max="3" width="39.421875" style="9" customWidth="1"/>
    <col min="4" max="4" width="16.7109375" style="9" customWidth="1"/>
    <col min="5" max="5" width="15.8515625" style="9" customWidth="1"/>
    <col min="6" max="6" width="14.8515625" style="9" customWidth="1"/>
    <col min="7" max="16384" width="9.140625" style="9" customWidth="1"/>
  </cols>
  <sheetData>
    <row r="1" spans="1:6" ht="15" hidden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1" t="s">
        <v>26</v>
      </c>
    </row>
    <row r="2" ht="15"/>
    <row r="3" ht="15">
      <c r="F3" s="454"/>
    </row>
    <row r="5" spans="1:6" ht="15">
      <c r="A5" s="37"/>
      <c r="B5" s="26"/>
      <c r="C5" s="26" t="s">
        <v>141</v>
      </c>
      <c r="D5" s="26"/>
      <c r="E5" s="26" t="s">
        <v>132</v>
      </c>
      <c r="F5" s="38"/>
    </row>
    <row r="6" spans="1:6" ht="69" customHeight="1">
      <c r="A6" s="10" t="s">
        <v>27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</row>
    <row r="7" spans="1:6" ht="45" customHeight="1">
      <c r="A7" s="11" t="s">
        <v>33</v>
      </c>
      <c r="B7" s="11" t="s">
        <v>34</v>
      </c>
      <c r="C7" s="11" t="s">
        <v>35</v>
      </c>
      <c r="D7" s="25">
        <v>330</v>
      </c>
      <c r="E7" s="42">
        <f>D7*0.95</f>
        <v>313.5</v>
      </c>
      <c r="F7" s="42">
        <f>D7*0.9</f>
        <v>297</v>
      </c>
    </row>
    <row r="8" spans="1:6" ht="45" customHeight="1">
      <c r="A8" s="239" t="s">
        <v>36</v>
      </c>
      <c r="B8" s="239" t="s">
        <v>34</v>
      </c>
      <c r="C8" s="239" t="s">
        <v>37</v>
      </c>
      <c r="D8" s="240">
        <v>283</v>
      </c>
      <c r="E8" s="241">
        <f>D8*0.95</f>
        <v>268.84999999999997</v>
      </c>
      <c r="F8" s="241">
        <f aca="true" t="shared" si="0" ref="F8:F16">D8*0.9</f>
        <v>254.70000000000002</v>
      </c>
    </row>
    <row r="9" spans="1:6" ht="45" customHeight="1">
      <c r="A9" s="11" t="s">
        <v>38</v>
      </c>
      <c r="B9" s="11" t="s">
        <v>34</v>
      </c>
      <c r="C9" s="11" t="s">
        <v>39</v>
      </c>
      <c r="D9" s="25">
        <v>322</v>
      </c>
      <c r="E9" s="42">
        <f aca="true" t="shared" si="1" ref="E9:E16">D9*0.95</f>
        <v>305.9</v>
      </c>
      <c r="F9" s="42">
        <f>D9*0.9</f>
        <v>289.8</v>
      </c>
    </row>
    <row r="10" spans="1:6" ht="45" customHeight="1">
      <c r="A10" s="239" t="s">
        <v>40</v>
      </c>
      <c r="B10" s="239" t="s">
        <v>34</v>
      </c>
      <c r="C10" s="239" t="s">
        <v>41</v>
      </c>
      <c r="D10" s="240">
        <v>351</v>
      </c>
      <c r="E10" s="241">
        <f t="shared" si="1"/>
        <v>333.45</v>
      </c>
      <c r="F10" s="241">
        <f t="shared" si="0"/>
        <v>315.90000000000003</v>
      </c>
    </row>
    <row r="11" spans="1:6" ht="45" customHeight="1">
      <c r="A11" s="11" t="s">
        <v>42</v>
      </c>
      <c r="B11" s="11" t="s">
        <v>34</v>
      </c>
      <c r="C11" s="11" t="s">
        <v>43</v>
      </c>
      <c r="D11" s="25">
        <v>324</v>
      </c>
      <c r="E11" s="42">
        <f t="shared" si="1"/>
        <v>307.8</v>
      </c>
      <c r="F11" s="42">
        <f t="shared" si="0"/>
        <v>291.6</v>
      </c>
    </row>
    <row r="12" spans="1:6" ht="45" customHeight="1">
      <c r="A12" s="239" t="s">
        <v>44</v>
      </c>
      <c r="B12" s="239" t="s">
        <v>34</v>
      </c>
      <c r="C12" s="239" t="s">
        <v>45</v>
      </c>
      <c r="D12" s="240">
        <v>645</v>
      </c>
      <c r="E12" s="241">
        <f t="shared" si="1"/>
        <v>612.75</v>
      </c>
      <c r="F12" s="241">
        <f t="shared" si="0"/>
        <v>580.5</v>
      </c>
    </row>
    <row r="13" spans="1:6" ht="45" customHeight="1">
      <c r="A13" s="11" t="s">
        <v>46</v>
      </c>
      <c r="B13" s="11" t="s">
        <v>34</v>
      </c>
      <c r="C13" s="11" t="s">
        <v>47</v>
      </c>
      <c r="D13" s="25">
        <v>357</v>
      </c>
      <c r="E13" s="42">
        <f t="shared" si="1"/>
        <v>339.15</v>
      </c>
      <c r="F13" s="42">
        <f t="shared" si="0"/>
        <v>321.3</v>
      </c>
    </row>
    <row r="14" spans="1:6" ht="45" customHeight="1">
      <c r="A14" s="239" t="s">
        <v>48</v>
      </c>
      <c r="B14" s="239" t="s">
        <v>34</v>
      </c>
      <c r="C14" s="239" t="s">
        <v>49</v>
      </c>
      <c r="D14" s="240">
        <v>350</v>
      </c>
      <c r="E14" s="241">
        <f t="shared" si="1"/>
        <v>332.5</v>
      </c>
      <c r="F14" s="241">
        <f t="shared" si="0"/>
        <v>315</v>
      </c>
    </row>
    <row r="15" spans="1:6" ht="45" customHeight="1">
      <c r="A15" s="11" t="s">
        <v>50</v>
      </c>
      <c r="B15" s="11" t="s">
        <v>34</v>
      </c>
      <c r="C15" s="11" t="s">
        <v>51</v>
      </c>
      <c r="D15" s="25">
        <v>462</v>
      </c>
      <c r="E15" s="42">
        <f t="shared" si="1"/>
        <v>438.9</v>
      </c>
      <c r="F15" s="42">
        <f t="shared" si="0"/>
        <v>415.8</v>
      </c>
    </row>
    <row r="16" spans="1:6" ht="45" customHeight="1">
      <c r="A16" s="239" t="s">
        <v>52</v>
      </c>
      <c r="B16" s="239" t="s">
        <v>34</v>
      </c>
      <c r="C16" s="239" t="s">
        <v>53</v>
      </c>
      <c r="D16" s="240">
        <v>297</v>
      </c>
      <c r="E16" s="241">
        <f t="shared" si="1"/>
        <v>282.15</v>
      </c>
      <c r="F16" s="241">
        <f t="shared" si="0"/>
        <v>267.3</v>
      </c>
    </row>
    <row r="17" spans="1:6" ht="45" customHeight="1">
      <c r="A17" s="11" t="s">
        <v>54</v>
      </c>
      <c r="B17" s="11" t="s">
        <v>34</v>
      </c>
      <c r="C17" s="11" t="s">
        <v>55</v>
      </c>
      <c r="D17" s="25" t="s">
        <v>56</v>
      </c>
      <c r="E17" s="25" t="s">
        <v>57</v>
      </c>
      <c r="F17" s="25" t="s">
        <v>58</v>
      </c>
    </row>
    <row r="18" spans="1:6" ht="45" customHeight="1">
      <c r="A18" s="242" t="s">
        <v>59</v>
      </c>
      <c r="B18" s="242" t="s">
        <v>34</v>
      </c>
      <c r="C18" s="242" t="s">
        <v>60</v>
      </c>
      <c r="D18" s="243" t="s">
        <v>135</v>
      </c>
      <c r="E18" s="243"/>
      <c r="F18" s="243"/>
    </row>
    <row r="19" spans="1:6" ht="15">
      <c r="A19" s="238"/>
      <c r="B19" s="238"/>
      <c r="C19" s="238"/>
      <c r="D19" s="237"/>
      <c r="E19" s="236"/>
      <c r="F19" s="236"/>
    </row>
    <row r="20" spans="1:6" ht="15">
      <c r="A20"/>
      <c r="B20"/>
      <c r="C20"/>
      <c r="D20"/>
      <c r="E20"/>
      <c r="F20"/>
    </row>
    <row r="26" ht="15">
      <c r="E26"/>
    </row>
  </sheetData>
  <sheetProtection/>
  <printOptions/>
  <pageMargins left="0.7" right="0.7" top="0.75" bottom="0.75" header="0.3" footer="0.3"/>
  <pageSetup fitToHeight="1" fitToWidth="1" orientation="portrait" paperSize="9" scale="72" r:id="rId2"/>
  <colBreaks count="1" manualBreakCount="1">
    <brk id="5" max="16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J279"/>
  <sheetViews>
    <sheetView tabSelected="1" zoomScale="70" zoomScaleNormal="70" zoomScalePageLayoutView="0" workbookViewId="0" topLeftCell="A40">
      <selection activeCell="I52" sqref="I52"/>
    </sheetView>
  </sheetViews>
  <sheetFormatPr defaultColWidth="9.140625" defaultRowHeight="12.75"/>
  <cols>
    <col min="1" max="1" width="17.8515625" style="144" customWidth="1"/>
    <col min="2" max="2" width="53.421875" style="295" customWidth="1"/>
    <col min="3" max="3" width="16.421875" style="144" customWidth="1"/>
    <col min="4" max="4" width="38.8515625" style="144" customWidth="1"/>
    <col min="5" max="5" width="22.421875" style="146" customWidth="1"/>
    <col min="6" max="6" width="24.7109375" style="145" customWidth="1"/>
    <col min="7" max="7" width="19.57421875" style="311" customWidth="1"/>
    <col min="8" max="16384" width="8.7109375" style="128" customWidth="1"/>
  </cols>
  <sheetData>
    <row r="1" spans="1:7" ht="53.25" customHeight="1">
      <c r="A1" s="495" t="s">
        <v>582</v>
      </c>
      <c r="B1" s="524"/>
      <c r="C1" s="524"/>
      <c r="D1" s="524"/>
      <c r="E1" s="524"/>
      <c r="F1" s="524"/>
      <c r="G1" s="524"/>
    </row>
    <row r="2" spans="1:7" ht="53.25" customHeight="1">
      <c r="A2" s="489" t="s">
        <v>579</v>
      </c>
      <c r="B2" s="490"/>
      <c r="C2" s="490"/>
      <c r="D2" s="490"/>
      <c r="E2" s="490"/>
      <c r="F2" s="490"/>
      <c r="G2" s="490"/>
    </row>
    <row r="3" spans="1:7" s="43" customFormat="1" ht="33" customHeight="1">
      <c r="A3" s="497" t="s">
        <v>578</v>
      </c>
      <c r="B3" s="524"/>
      <c r="C3" s="524"/>
      <c r="D3" s="524"/>
      <c r="E3" s="524"/>
      <c r="F3" s="524"/>
      <c r="G3" s="524"/>
    </row>
    <row r="4" spans="1:7" s="43" customFormat="1" ht="25.5" customHeight="1">
      <c r="A4" s="476">
        <v>42267</v>
      </c>
      <c r="B4" s="441"/>
      <c r="C4" s="441"/>
      <c r="D4" s="441"/>
      <c r="E4" s="441"/>
      <c r="F4" s="441"/>
      <c r="G4" s="486"/>
    </row>
    <row r="5" spans="1:7" s="450" customFormat="1" ht="33" customHeight="1" thickBot="1">
      <c r="A5" s="529" t="s">
        <v>581</v>
      </c>
      <c r="B5" s="530"/>
      <c r="C5" s="530"/>
      <c r="D5" s="530"/>
      <c r="E5" s="530"/>
      <c r="F5" s="530"/>
      <c r="G5" s="531"/>
    </row>
    <row r="6" spans="1:10" s="68" customFormat="1" ht="48" customHeight="1">
      <c r="A6" s="574"/>
      <c r="B6" s="526" t="s">
        <v>72</v>
      </c>
      <c r="C6" s="509" t="s">
        <v>73</v>
      </c>
      <c r="D6" s="509" t="s">
        <v>69</v>
      </c>
      <c r="E6" s="509" t="s">
        <v>68</v>
      </c>
      <c r="F6" s="541" t="s">
        <v>74</v>
      </c>
      <c r="G6" s="538" t="s">
        <v>75</v>
      </c>
      <c r="J6" s="440"/>
    </row>
    <row r="7" spans="1:7" s="69" customFormat="1" ht="39" customHeight="1">
      <c r="A7" s="575"/>
      <c r="B7" s="527"/>
      <c r="C7" s="510"/>
      <c r="D7" s="510"/>
      <c r="E7" s="510"/>
      <c r="F7" s="550"/>
      <c r="G7" s="539"/>
    </row>
    <row r="8" spans="1:7" s="74" customFormat="1" ht="24" customHeight="1" thickBot="1">
      <c r="A8" s="576"/>
      <c r="B8" s="528"/>
      <c r="C8" s="511"/>
      <c r="D8" s="511"/>
      <c r="E8" s="511"/>
      <c r="F8" s="542"/>
      <c r="G8" s="540"/>
    </row>
    <row r="9" spans="1:7" s="74" customFormat="1" ht="24" customHeight="1" thickBot="1">
      <c r="A9" s="27"/>
      <c r="B9" s="28"/>
      <c r="C9" s="29">
        <v>30</v>
      </c>
      <c r="D9" s="29" t="s">
        <v>76</v>
      </c>
      <c r="E9" s="29" t="s">
        <v>77</v>
      </c>
      <c r="F9" s="306" t="s">
        <v>101</v>
      </c>
      <c r="G9" s="306" t="s">
        <v>101</v>
      </c>
    </row>
    <row r="10" spans="1:7" s="74" customFormat="1" ht="24" customHeight="1" thickBot="1">
      <c r="A10" s="451"/>
      <c r="B10" s="465"/>
      <c r="C10" s="466">
        <v>40</v>
      </c>
      <c r="D10" s="467" t="s">
        <v>76</v>
      </c>
      <c r="E10" s="467" t="s">
        <v>77</v>
      </c>
      <c r="F10" s="318" t="s">
        <v>101</v>
      </c>
      <c r="G10" s="318" t="s">
        <v>101</v>
      </c>
    </row>
    <row r="11" spans="1:7" s="74" customFormat="1" ht="24" customHeight="1" thickBot="1">
      <c r="A11" s="27"/>
      <c r="B11" s="28"/>
      <c r="C11" s="29">
        <v>60</v>
      </c>
      <c r="D11" s="29" t="s">
        <v>76</v>
      </c>
      <c r="E11" s="29" t="s">
        <v>93</v>
      </c>
      <c r="F11" s="306">
        <v>933.8</v>
      </c>
      <c r="G11" s="306">
        <v>1320</v>
      </c>
    </row>
    <row r="12" spans="1:7" s="74" customFormat="1" ht="24" customHeight="1" thickBot="1">
      <c r="A12" s="451"/>
      <c r="B12" s="465"/>
      <c r="C12" s="453">
        <v>80</v>
      </c>
      <c r="D12" s="453" t="s">
        <v>76</v>
      </c>
      <c r="E12" s="453" t="s">
        <v>77</v>
      </c>
      <c r="F12" s="318">
        <v>1391.6</v>
      </c>
      <c r="G12" s="318">
        <v>1651</v>
      </c>
    </row>
    <row r="13" spans="1:7" s="74" customFormat="1" ht="24" customHeight="1" thickBot="1">
      <c r="A13" s="27"/>
      <c r="B13" s="276" t="s">
        <v>78</v>
      </c>
      <c r="C13" s="29">
        <v>100</v>
      </c>
      <c r="D13" s="29" t="s">
        <v>76</v>
      </c>
      <c r="E13" s="30" t="s">
        <v>77</v>
      </c>
      <c r="F13" s="306">
        <v>2074.8</v>
      </c>
      <c r="G13" s="306">
        <v>2308</v>
      </c>
    </row>
    <row r="14" spans="1:7" s="68" customFormat="1" ht="44.25" customHeight="1" thickBot="1">
      <c r="A14" s="451"/>
      <c r="B14" s="468"/>
      <c r="C14" s="453">
        <v>120</v>
      </c>
      <c r="D14" s="453" t="s">
        <v>76</v>
      </c>
      <c r="E14" s="453" t="s">
        <v>93</v>
      </c>
      <c r="F14" s="318">
        <v>2650.2</v>
      </c>
      <c r="G14" s="318">
        <v>2966</v>
      </c>
    </row>
    <row r="15" spans="1:7" s="69" customFormat="1" ht="24" customHeight="1" thickBot="1">
      <c r="A15" s="27"/>
      <c r="B15" s="31"/>
      <c r="C15" s="29">
        <v>150</v>
      </c>
      <c r="D15" s="29" t="s">
        <v>76</v>
      </c>
      <c r="E15" s="29" t="s">
        <v>77</v>
      </c>
      <c r="F15" s="306">
        <v>3110.8</v>
      </c>
      <c r="G15" s="306">
        <v>3300</v>
      </c>
    </row>
    <row r="16" spans="1:7" s="63" customFormat="1" ht="24" customHeight="1" thickBot="1">
      <c r="A16" s="451"/>
      <c r="B16" s="468"/>
      <c r="C16" s="453">
        <v>200</v>
      </c>
      <c r="D16" s="453" t="s">
        <v>76</v>
      </c>
      <c r="E16" s="467" t="s">
        <v>77</v>
      </c>
      <c r="F16" s="318">
        <v>4159.4</v>
      </c>
      <c r="G16" s="318">
        <v>4586</v>
      </c>
    </row>
    <row r="17" spans="1:7" s="63" customFormat="1" ht="24" customHeight="1" thickBot="1">
      <c r="A17" s="27"/>
      <c r="B17" s="31"/>
      <c r="C17" s="29">
        <v>100</v>
      </c>
      <c r="D17" s="29" t="s">
        <v>79</v>
      </c>
      <c r="E17" s="29" t="s">
        <v>80</v>
      </c>
      <c r="F17" s="306" t="s">
        <v>101</v>
      </c>
      <c r="G17" s="306" t="s">
        <v>101</v>
      </c>
    </row>
    <row r="18" spans="1:7" s="63" customFormat="1" ht="24" customHeight="1" thickBot="1">
      <c r="A18" s="451"/>
      <c r="B18" s="468"/>
      <c r="C18" s="453">
        <v>120</v>
      </c>
      <c r="D18" s="453" t="s">
        <v>81</v>
      </c>
      <c r="E18" s="453" t="s">
        <v>82</v>
      </c>
      <c r="F18" s="318" t="s">
        <v>101</v>
      </c>
      <c r="G18" s="318" t="s">
        <v>101</v>
      </c>
    </row>
    <row r="19" spans="1:7" s="63" customFormat="1" ht="24" customHeight="1" thickBot="1">
      <c r="A19" s="27"/>
      <c r="B19" s="31"/>
      <c r="C19" s="29">
        <v>150</v>
      </c>
      <c r="D19" s="29" t="s">
        <v>83</v>
      </c>
      <c r="E19" s="29" t="s">
        <v>84</v>
      </c>
      <c r="F19" s="306" t="s">
        <v>101</v>
      </c>
      <c r="G19" s="306" t="s">
        <v>101</v>
      </c>
    </row>
    <row r="20" spans="1:7" s="68" customFormat="1" ht="37.5" customHeight="1" thickBot="1">
      <c r="A20" s="451"/>
      <c r="B20" s="468"/>
      <c r="C20" s="453">
        <v>200</v>
      </c>
      <c r="D20" s="453" t="s">
        <v>85</v>
      </c>
      <c r="E20" s="453" t="s">
        <v>82</v>
      </c>
      <c r="F20" s="318" t="s">
        <v>101</v>
      </c>
      <c r="G20" s="318" t="s">
        <v>101</v>
      </c>
    </row>
    <row r="21" spans="1:7" s="97" customFormat="1" ht="24" customHeight="1" thickBot="1">
      <c r="A21" s="27"/>
      <c r="B21" s="31"/>
      <c r="C21" s="29">
        <v>100</v>
      </c>
      <c r="D21" s="29" t="s">
        <v>86</v>
      </c>
      <c r="E21" s="29" t="s">
        <v>87</v>
      </c>
      <c r="F21" s="306" t="s">
        <v>101</v>
      </c>
      <c r="G21" s="306" t="s">
        <v>101</v>
      </c>
    </row>
    <row r="22" spans="1:7" s="69" customFormat="1" ht="24" customHeight="1" thickBot="1">
      <c r="A22" s="451"/>
      <c r="B22" s="468"/>
      <c r="C22" s="453">
        <v>120</v>
      </c>
      <c r="D22" s="453" t="s">
        <v>88</v>
      </c>
      <c r="E22" s="453" t="s">
        <v>87</v>
      </c>
      <c r="F22" s="318" t="s">
        <v>101</v>
      </c>
      <c r="G22" s="318" t="s">
        <v>101</v>
      </c>
    </row>
    <row r="23" spans="1:7" s="97" customFormat="1" ht="39" customHeight="1" thickBot="1">
      <c r="A23" s="27"/>
      <c r="B23" s="31"/>
      <c r="C23" s="29">
        <v>150</v>
      </c>
      <c r="D23" s="29" t="s">
        <v>89</v>
      </c>
      <c r="E23" s="29" t="s">
        <v>87</v>
      </c>
      <c r="F23" s="306" t="s">
        <v>101</v>
      </c>
      <c r="G23" s="306" t="s">
        <v>101</v>
      </c>
    </row>
    <row r="24" spans="1:7" s="98" customFormat="1" ht="33.75" customHeight="1" thickBot="1">
      <c r="A24" s="451"/>
      <c r="B24" s="468"/>
      <c r="C24" s="469">
        <v>200</v>
      </c>
      <c r="D24" s="469" t="s">
        <v>90</v>
      </c>
      <c r="E24" s="469" t="s">
        <v>87</v>
      </c>
      <c r="F24" s="470" t="s">
        <v>101</v>
      </c>
      <c r="G24" s="470" t="s">
        <v>101</v>
      </c>
    </row>
    <row r="25" spans="1:7" s="99" customFormat="1" ht="24" customHeight="1" thickBot="1">
      <c r="A25" s="491" t="s">
        <v>584</v>
      </c>
      <c r="B25" s="492"/>
      <c r="C25" s="492"/>
      <c r="D25" s="492"/>
      <c r="E25" s="492"/>
      <c r="F25" s="492"/>
      <c r="G25" s="484"/>
    </row>
    <row r="26" spans="1:7" s="100" customFormat="1" ht="37.5" customHeight="1" thickBot="1">
      <c r="A26" s="445"/>
      <c r="B26" s="232" t="s">
        <v>0</v>
      </c>
      <c r="C26" s="233" t="s">
        <v>73</v>
      </c>
      <c r="D26" s="233" t="s">
        <v>69</v>
      </c>
      <c r="E26" s="233" t="s">
        <v>68</v>
      </c>
      <c r="F26" s="231" t="s">
        <v>74</v>
      </c>
      <c r="G26" s="487" t="s">
        <v>75</v>
      </c>
    </row>
    <row r="27" spans="1:7" s="71" customFormat="1" ht="33" customHeight="1" thickBot="1">
      <c r="A27" s="27"/>
      <c r="B27" s="278" t="s">
        <v>585</v>
      </c>
      <c r="C27" s="33">
        <v>17</v>
      </c>
      <c r="D27" s="34" t="s">
        <v>136</v>
      </c>
      <c r="E27" s="34" t="s">
        <v>91</v>
      </c>
      <c r="F27" s="306">
        <v>360</v>
      </c>
      <c r="G27" s="299">
        <v>379</v>
      </c>
    </row>
    <row r="28" spans="1:7" s="71" customFormat="1" ht="35.25" customHeight="1" thickBot="1">
      <c r="A28" s="451"/>
      <c r="B28" s="363" t="s">
        <v>594</v>
      </c>
      <c r="C28" s="469">
        <v>20</v>
      </c>
      <c r="D28" s="469" t="s">
        <v>137</v>
      </c>
      <c r="E28" s="469" t="s">
        <v>91</v>
      </c>
      <c r="F28" s="318">
        <v>360</v>
      </c>
      <c r="G28" s="318">
        <v>379</v>
      </c>
    </row>
    <row r="29" spans="1:7" s="71" customFormat="1" ht="37.5" customHeight="1" thickBot="1">
      <c r="A29" s="491" t="s">
        <v>589</v>
      </c>
      <c r="B29" s="492"/>
      <c r="C29" s="492"/>
      <c r="D29" s="492"/>
      <c r="E29" s="492"/>
      <c r="F29" s="492"/>
      <c r="G29" s="484"/>
    </row>
    <row r="30" spans="1:7" s="71" customFormat="1" ht="38.25" customHeight="1">
      <c r="A30" s="444"/>
      <c r="B30" s="230" t="s">
        <v>0</v>
      </c>
      <c r="C30" s="509" t="s">
        <v>73</v>
      </c>
      <c r="D30" s="509" t="s">
        <v>69</v>
      </c>
      <c r="E30" s="509" t="s">
        <v>68</v>
      </c>
      <c r="F30" s="541" t="s">
        <v>74</v>
      </c>
      <c r="G30" s="538" t="s">
        <v>75</v>
      </c>
    </row>
    <row r="31" spans="1:7" s="104" customFormat="1" ht="36" customHeight="1" thickBot="1">
      <c r="A31" s="445"/>
      <c r="B31" s="232"/>
      <c r="C31" s="511"/>
      <c r="D31" s="511"/>
      <c r="E31" s="511"/>
      <c r="F31" s="542"/>
      <c r="G31" s="540"/>
    </row>
    <row r="32" spans="1:7" s="105" customFormat="1" ht="24" customHeight="1" thickBot="1">
      <c r="A32" s="27"/>
      <c r="B32" s="28"/>
      <c r="C32" s="29">
        <v>80</v>
      </c>
      <c r="D32" s="29" t="s">
        <v>92</v>
      </c>
      <c r="E32" s="29" t="s">
        <v>93</v>
      </c>
      <c r="F32" s="306" t="s">
        <v>101</v>
      </c>
      <c r="G32" s="299" t="s">
        <v>101</v>
      </c>
    </row>
    <row r="33" spans="1:7" s="106" customFormat="1" ht="24" customHeight="1" thickBot="1">
      <c r="A33" s="451"/>
      <c r="B33" s="465"/>
      <c r="C33" s="453">
        <v>100</v>
      </c>
      <c r="D33" s="453" t="s">
        <v>92</v>
      </c>
      <c r="E33" s="453" t="s">
        <v>93</v>
      </c>
      <c r="F33" s="318"/>
      <c r="G33" s="318">
        <v>1882</v>
      </c>
    </row>
    <row r="34" spans="1:7" s="107" customFormat="1" ht="24" customHeight="1" thickBot="1">
      <c r="A34" s="27"/>
      <c r="B34" s="278" t="s">
        <v>138</v>
      </c>
      <c r="C34" s="29">
        <v>120</v>
      </c>
      <c r="D34" s="29" t="s">
        <v>92</v>
      </c>
      <c r="E34" s="29" t="s">
        <v>93</v>
      </c>
      <c r="F34" s="306" t="s">
        <v>101</v>
      </c>
      <c r="G34" s="299" t="s">
        <v>101</v>
      </c>
    </row>
    <row r="35" spans="1:7" s="107" customFormat="1" ht="24" customHeight="1" thickBot="1">
      <c r="A35" s="451"/>
      <c r="B35" s="468"/>
      <c r="C35" s="453">
        <v>150</v>
      </c>
      <c r="D35" s="453" t="s">
        <v>92</v>
      </c>
      <c r="E35" s="453" t="s">
        <v>93</v>
      </c>
      <c r="F35" s="318" t="s">
        <v>101</v>
      </c>
      <c r="G35" s="318" t="s">
        <v>101</v>
      </c>
    </row>
    <row r="36" spans="1:7" s="107" customFormat="1" ht="24" customHeight="1" thickBot="1">
      <c r="A36" s="27"/>
      <c r="B36" s="32"/>
      <c r="C36" s="29">
        <v>200</v>
      </c>
      <c r="D36" s="29" t="s">
        <v>92</v>
      </c>
      <c r="E36" s="29" t="s">
        <v>93</v>
      </c>
      <c r="F36" s="306" t="s">
        <v>101</v>
      </c>
      <c r="G36" s="299" t="s">
        <v>101</v>
      </c>
    </row>
    <row r="37" spans="1:7" s="104" customFormat="1" ht="33.75" customHeight="1" thickBot="1">
      <c r="A37" s="491" t="s">
        <v>590</v>
      </c>
      <c r="B37" s="492"/>
      <c r="C37" s="492"/>
      <c r="D37" s="492"/>
      <c r="E37" s="492"/>
      <c r="F37" s="492"/>
      <c r="G37" s="484"/>
    </row>
    <row r="38" spans="1:7" s="105" customFormat="1" ht="24" customHeight="1">
      <c r="A38" s="444"/>
      <c r="B38" s="509" t="s">
        <v>0</v>
      </c>
      <c r="C38" s="509" t="s">
        <v>73</v>
      </c>
      <c r="D38" s="509" t="s">
        <v>69</v>
      </c>
      <c r="E38" s="509" t="s">
        <v>68</v>
      </c>
      <c r="F38" s="541" t="s">
        <v>74</v>
      </c>
      <c r="G38" s="538" t="s">
        <v>75</v>
      </c>
    </row>
    <row r="39" spans="1:7" s="106" customFormat="1" ht="24" customHeight="1" thickBot="1">
      <c r="A39" s="445"/>
      <c r="B39" s="511"/>
      <c r="C39" s="511"/>
      <c r="D39" s="511"/>
      <c r="E39" s="511"/>
      <c r="F39" s="542"/>
      <c r="G39" s="540"/>
    </row>
    <row r="40" spans="1:7" s="74" customFormat="1" ht="24" customHeight="1" thickBot="1">
      <c r="A40" s="471"/>
      <c r="B40" s="506" t="s">
        <v>94</v>
      </c>
      <c r="C40" s="472">
        <v>80</v>
      </c>
      <c r="D40" s="472" t="s">
        <v>92</v>
      </c>
      <c r="E40" s="472" t="s">
        <v>93</v>
      </c>
      <c r="F40" s="306">
        <v>1144</v>
      </c>
      <c r="G40" s="306">
        <v>1205</v>
      </c>
    </row>
    <row r="41" spans="1:7" s="74" customFormat="1" ht="33" customHeight="1" thickBot="1">
      <c r="A41" s="451"/>
      <c r="B41" s="507"/>
      <c r="C41" s="453">
        <v>100</v>
      </c>
      <c r="D41" s="453" t="s">
        <v>92</v>
      </c>
      <c r="E41" s="453" t="s">
        <v>93</v>
      </c>
      <c r="F41" s="318">
        <f>G41*0.95</f>
        <v>1776.5</v>
      </c>
      <c r="G41" s="318">
        <v>1870</v>
      </c>
    </row>
    <row r="42" spans="1:7" s="74" customFormat="1" ht="24" customHeight="1">
      <c r="A42" s="471"/>
      <c r="B42" s="507"/>
      <c r="C42" s="473">
        <v>120</v>
      </c>
      <c r="D42" s="473" t="s">
        <v>92</v>
      </c>
      <c r="E42" s="473" t="s">
        <v>93</v>
      </c>
      <c r="F42" s="306">
        <f>G42*0.95</f>
        <v>2027.3</v>
      </c>
      <c r="G42" s="306">
        <v>2134</v>
      </c>
    </row>
    <row r="43" spans="1:7" s="74" customFormat="1" ht="24" customHeight="1" thickBot="1">
      <c r="A43" s="451"/>
      <c r="B43" s="507"/>
      <c r="C43" s="474"/>
      <c r="D43" s="474"/>
      <c r="E43" s="474"/>
      <c r="F43" s="318"/>
      <c r="G43" s="318"/>
    </row>
    <row r="44" spans="1:7" s="74" customFormat="1" ht="24" customHeight="1" thickBot="1">
      <c r="A44" s="471"/>
      <c r="B44" s="507"/>
      <c r="C44" s="472">
        <v>150</v>
      </c>
      <c r="D44" s="472" t="s">
        <v>92</v>
      </c>
      <c r="E44" s="472" t="s">
        <v>93</v>
      </c>
      <c r="F44" s="306">
        <f>G44*0.95</f>
        <v>2252.45</v>
      </c>
      <c r="G44" s="306">
        <v>2371</v>
      </c>
    </row>
    <row r="45" spans="1:7" s="74" customFormat="1" ht="24" customHeight="1" thickBot="1">
      <c r="A45" s="451"/>
      <c r="B45" s="508"/>
      <c r="C45" s="475">
        <v>200</v>
      </c>
      <c r="D45" s="475" t="s">
        <v>92</v>
      </c>
      <c r="E45" s="475" t="s">
        <v>93</v>
      </c>
      <c r="F45" s="318">
        <f>G45*0.95</f>
        <v>3138.7999999999997</v>
      </c>
      <c r="G45" s="318">
        <v>3304</v>
      </c>
    </row>
    <row r="46" spans="1:7" s="71" customFormat="1" ht="24" customHeight="1" thickBot="1">
      <c r="A46" s="491" t="s">
        <v>586</v>
      </c>
      <c r="B46" s="492"/>
      <c r="C46" s="492"/>
      <c r="D46" s="492"/>
      <c r="E46" s="492"/>
      <c r="F46" s="492"/>
      <c r="G46" s="484"/>
    </row>
    <row r="47" spans="1:7" s="71" customFormat="1" ht="48" customHeight="1" thickBot="1">
      <c r="A47" s="443"/>
      <c r="B47" s="275" t="s">
        <v>583</v>
      </c>
      <c r="C47" s="235" t="s">
        <v>597</v>
      </c>
      <c r="D47" s="235" t="s">
        <v>69</v>
      </c>
      <c r="E47" s="235" t="s">
        <v>68</v>
      </c>
      <c r="F47" s="234" t="s">
        <v>74</v>
      </c>
      <c r="G47" s="488" t="s">
        <v>75</v>
      </c>
    </row>
    <row r="48" spans="1:7" s="104" customFormat="1" ht="33.75" customHeight="1" thickBot="1">
      <c r="A48" s="27"/>
      <c r="B48" s="447" t="s">
        <v>586</v>
      </c>
      <c r="C48" s="29">
        <v>75</v>
      </c>
      <c r="D48" s="29" t="s">
        <v>139</v>
      </c>
      <c r="E48" s="29" t="s">
        <v>93</v>
      </c>
      <c r="F48" s="306">
        <v>1691</v>
      </c>
      <c r="G48" s="299">
        <v>1780</v>
      </c>
    </row>
    <row r="49" spans="1:7" s="105" customFormat="1" ht="24" customHeight="1" thickBot="1">
      <c r="A49" s="27"/>
      <c r="B49" s="448" t="s">
        <v>586</v>
      </c>
      <c r="C49" s="35">
        <v>75</v>
      </c>
      <c r="D49" s="35" t="s">
        <v>591</v>
      </c>
      <c r="E49" s="35" t="s">
        <v>93</v>
      </c>
      <c r="F49" s="449">
        <v>1482</v>
      </c>
      <c r="G49" s="459">
        <v>1560</v>
      </c>
    </row>
    <row r="50" spans="1:7" s="106" customFormat="1" ht="24" customHeight="1" thickBot="1">
      <c r="A50" s="491" t="s">
        <v>601</v>
      </c>
      <c r="B50" s="492"/>
      <c r="C50" s="492"/>
      <c r="D50" s="492"/>
      <c r="E50" s="492"/>
      <c r="F50" s="492"/>
      <c r="G50" s="484"/>
    </row>
    <row r="51" spans="1:7" s="106" customFormat="1" ht="24" customHeight="1">
      <c r="A51" s="485" t="s">
        <v>142</v>
      </c>
      <c r="B51" s="483" t="s">
        <v>384</v>
      </c>
      <c r="C51" s="512" t="s">
        <v>603</v>
      </c>
      <c r="D51" s="512" t="s">
        <v>143</v>
      </c>
      <c r="E51" s="512" t="s">
        <v>126</v>
      </c>
      <c r="F51" s="514" t="s">
        <v>127</v>
      </c>
      <c r="G51" s="516" t="s">
        <v>70</v>
      </c>
    </row>
    <row r="52" spans="1:7" s="107" customFormat="1" ht="24" customHeight="1" thickBot="1">
      <c r="A52" s="482"/>
      <c r="B52" s="525"/>
      <c r="C52" s="513"/>
      <c r="D52" s="513"/>
      <c r="E52" s="513"/>
      <c r="F52" s="515"/>
      <c r="G52" s="517"/>
    </row>
    <row r="53" spans="1:7" s="107" customFormat="1" ht="24" customHeight="1" thickBot="1">
      <c r="A53" s="81"/>
      <c r="B53" s="274" t="s">
        <v>604</v>
      </c>
      <c r="C53" s="130">
        <v>100</v>
      </c>
      <c r="D53" s="130" t="s">
        <v>148</v>
      </c>
      <c r="E53" s="136" t="s">
        <v>608</v>
      </c>
      <c r="F53" s="457" t="s">
        <v>609</v>
      </c>
      <c r="G53" s="308">
        <v>1124</v>
      </c>
    </row>
    <row r="54" spans="1:7" s="107" customFormat="1" ht="24" customHeight="1" thickBot="1">
      <c r="A54" s="218"/>
      <c r="B54" s="423" t="s">
        <v>605</v>
      </c>
      <c r="C54" s="415">
        <v>120</v>
      </c>
      <c r="D54" s="455" t="s">
        <v>148</v>
      </c>
      <c r="E54" s="456" t="s">
        <v>608</v>
      </c>
      <c r="F54" s="458" t="s">
        <v>609</v>
      </c>
      <c r="G54" s="370">
        <v>1293</v>
      </c>
    </row>
    <row r="55" spans="1:7" s="107" customFormat="1" ht="24" customHeight="1" thickBot="1">
      <c r="A55" s="138"/>
      <c r="B55" s="291" t="s">
        <v>606</v>
      </c>
      <c r="C55" s="139">
        <v>140</v>
      </c>
      <c r="D55" s="130" t="s">
        <v>148</v>
      </c>
      <c r="E55" s="136" t="s">
        <v>608</v>
      </c>
      <c r="F55" s="457" t="s">
        <v>609</v>
      </c>
      <c r="G55" s="308">
        <v>1320</v>
      </c>
    </row>
    <row r="56" spans="1:7" s="71" customFormat="1" ht="24" customHeight="1" thickBot="1">
      <c r="A56" s="218"/>
      <c r="B56" s="426" t="s">
        <v>607</v>
      </c>
      <c r="C56" s="415">
        <v>200</v>
      </c>
      <c r="D56" s="455" t="s">
        <v>148</v>
      </c>
      <c r="E56" s="456" t="s">
        <v>608</v>
      </c>
      <c r="F56" s="458" t="s">
        <v>609</v>
      </c>
      <c r="G56" s="370">
        <v>1521</v>
      </c>
    </row>
    <row r="57" spans="1:7" s="105" customFormat="1" ht="24" customHeight="1" thickBot="1">
      <c r="A57" s="503" t="s">
        <v>610</v>
      </c>
      <c r="B57" s="504"/>
      <c r="C57" s="504"/>
      <c r="D57" s="504"/>
      <c r="E57" s="504"/>
      <c r="F57" s="504"/>
      <c r="G57" s="505"/>
    </row>
    <row r="58" spans="1:7" ht="29.25" customHeight="1">
      <c r="A58" s="210" t="s">
        <v>142</v>
      </c>
      <c r="B58" s="293" t="s">
        <v>600</v>
      </c>
      <c r="C58" s="211" t="s">
        <v>602</v>
      </c>
      <c r="D58" s="211" t="s">
        <v>143</v>
      </c>
      <c r="E58" s="211" t="s">
        <v>128</v>
      </c>
      <c r="F58" s="212" t="s">
        <v>127</v>
      </c>
      <c r="G58" s="309" t="s">
        <v>70</v>
      </c>
    </row>
    <row r="59" spans="1:7" s="71" customFormat="1" ht="31.5" customHeight="1">
      <c r="A59" s="101"/>
      <c r="B59" s="279" t="s">
        <v>611</v>
      </c>
      <c r="C59" s="462">
        <v>32</v>
      </c>
      <c r="D59" s="2" t="s">
        <v>93</v>
      </c>
      <c r="E59" s="461" t="s">
        <v>130</v>
      </c>
      <c r="F59" s="2" t="s">
        <v>612</v>
      </c>
      <c r="G59" s="494">
        <v>4880</v>
      </c>
    </row>
    <row r="60" spans="1:7" s="74" customFormat="1" ht="33" customHeight="1">
      <c r="A60" s="365"/>
      <c r="B60" s="366" t="s">
        <v>611</v>
      </c>
      <c r="C60" s="460">
        <v>35</v>
      </c>
      <c r="D60" s="4" t="s">
        <v>93</v>
      </c>
      <c r="E60" s="460" t="s">
        <v>130</v>
      </c>
      <c r="F60" s="4" t="s">
        <v>613</v>
      </c>
      <c r="G60" s="370">
        <v>3660</v>
      </c>
    </row>
    <row r="61" spans="1:7" s="74" customFormat="1" ht="33.75" customHeight="1" thickBot="1">
      <c r="A61" s="112"/>
      <c r="B61" s="279" t="s">
        <v>611</v>
      </c>
      <c r="C61" s="461">
        <v>35</v>
      </c>
      <c r="D61" s="2" t="s">
        <v>93</v>
      </c>
      <c r="E61" s="461" t="s">
        <v>130</v>
      </c>
      <c r="F61" s="2" t="s">
        <v>614</v>
      </c>
      <c r="G61" s="494">
        <v>2440</v>
      </c>
    </row>
    <row r="62" spans="1:7" s="71" customFormat="1" ht="32.25" customHeight="1">
      <c r="A62" s="373"/>
      <c r="B62" s="366" t="s">
        <v>611</v>
      </c>
      <c r="C62" s="460">
        <v>35</v>
      </c>
      <c r="D62" s="4" t="s">
        <v>93</v>
      </c>
      <c r="E62" s="460" t="s">
        <v>130</v>
      </c>
      <c r="F62" s="4" t="s">
        <v>615</v>
      </c>
      <c r="G62" s="370">
        <v>1830</v>
      </c>
    </row>
    <row r="63" spans="1:7" s="71" customFormat="1" ht="33.75" customHeight="1">
      <c r="A63" s="114"/>
      <c r="B63" s="279" t="s">
        <v>611</v>
      </c>
      <c r="C63" s="461">
        <v>55</v>
      </c>
      <c r="D63" s="2" t="s">
        <v>93</v>
      </c>
      <c r="E63" s="461" t="s">
        <v>130</v>
      </c>
      <c r="F63" s="2" t="s">
        <v>614</v>
      </c>
      <c r="G63" s="494">
        <v>3100</v>
      </c>
    </row>
    <row r="64" spans="1:7" s="74" customFormat="1" ht="33.75" customHeight="1" thickBot="1">
      <c r="A64" s="401"/>
      <c r="B64" s="366" t="s">
        <v>611</v>
      </c>
      <c r="C64" s="460">
        <v>55</v>
      </c>
      <c r="D64" s="4" t="s">
        <v>93</v>
      </c>
      <c r="E64" s="460" t="s">
        <v>130</v>
      </c>
      <c r="F64" s="4" t="s">
        <v>615</v>
      </c>
      <c r="G64" s="370">
        <v>2325</v>
      </c>
    </row>
    <row r="65" spans="1:7" s="71" customFormat="1" ht="32.25" customHeight="1">
      <c r="A65" s="463"/>
      <c r="B65" s="279" t="s">
        <v>611</v>
      </c>
      <c r="C65" s="461">
        <v>80</v>
      </c>
      <c r="D65" s="2" t="s">
        <v>93</v>
      </c>
      <c r="E65" s="461" t="s">
        <v>130</v>
      </c>
      <c r="F65" s="2" t="s">
        <v>614</v>
      </c>
      <c r="G65" s="494">
        <v>4420</v>
      </c>
    </row>
    <row r="66" spans="1:7" s="71" customFormat="1" ht="31.5" customHeight="1" thickBot="1">
      <c r="A66" s="464"/>
      <c r="B66" s="366" t="s">
        <v>611</v>
      </c>
      <c r="C66" s="460">
        <v>80</v>
      </c>
      <c r="D66" s="4" t="s">
        <v>93</v>
      </c>
      <c r="E66" s="460" t="s">
        <v>130</v>
      </c>
      <c r="F66" s="4" t="s">
        <v>615</v>
      </c>
      <c r="G66" s="370">
        <v>3315</v>
      </c>
    </row>
    <row r="67" spans="1:7" s="105" customFormat="1" ht="24" customHeight="1" thickBot="1">
      <c r="A67" s="503" t="s">
        <v>598</v>
      </c>
      <c r="B67" s="504"/>
      <c r="C67" s="504"/>
      <c r="D67" s="504"/>
      <c r="E67" s="504"/>
      <c r="F67" s="504"/>
      <c r="G67" s="505"/>
    </row>
    <row r="68" spans="1:7" ht="29.25" customHeight="1" thickBot="1">
      <c r="A68" s="210" t="s">
        <v>142</v>
      </c>
      <c r="B68" s="293" t="s">
        <v>600</v>
      </c>
      <c r="C68" s="211" t="s">
        <v>128</v>
      </c>
      <c r="D68" s="211" t="s">
        <v>143</v>
      </c>
      <c r="E68" s="211" t="s">
        <v>442</v>
      </c>
      <c r="F68" s="212" t="s">
        <v>127</v>
      </c>
      <c r="G68" s="309" t="s">
        <v>70</v>
      </c>
    </row>
    <row r="69" spans="1:7" s="71" customFormat="1" ht="24" customHeight="1">
      <c r="A69" s="101" t="s">
        <v>534</v>
      </c>
      <c r="B69" s="279" t="s">
        <v>388</v>
      </c>
      <c r="C69" s="109" t="s">
        <v>131</v>
      </c>
      <c r="D69" s="110" t="s">
        <v>148</v>
      </c>
      <c r="E69" s="111">
        <v>1</v>
      </c>
      <c r="F69" s="173">
        <v>10</v>
      </c>
      <c r="G69" s="308">
        <v>4217</v>
      </c>
    </row>
    <row r="70" spans="1:7" s="74" customFormat="1" ht="24" customHeight="1">
      <c r="A70" s="365" t="s">
        <v>535</v>
      </c>
      <c r="B70" s="366" t="s">
        <v>388</v>
      </c>
      <c r="C70" s="365" t="s">
        <v>131</v>
      </c>
      <c r="D70" s="372" t="s">
        <v>148</v>
      </c>
      <c r="E70" s="218">
        <v>1</v>
      </c>
      <c r="F70" s="316">
        <v>30</v>
      </c>
      <c r="G70" s="370">
        <v>12651.6</v>
      </c>
    </row>
    <row r="71" spans="1:7" s="74" customFormat="1" ht="24" customHeight="1" thickBot="1">
      <c r="A71" s="112" t="s">
        <v>536</v>
      </c>
      <c r="B71" s="283" t="s">
        <v>388</v>
      </c>
      <c r="C71" s="112" t="s">
        <v>131</v>
      </c>
      <c r="D71" s="113" t="s">
        <v>148</v>
      </c>
      <c r="E71" s="87">
        <v>2</v>
      </c>
      <c r="F71" s="173">
        <v>30</v>
      </c>
      <c r="G71" s="308">
        <v>24404.9</v>
      </c>
    </row>
    <row r="72" spans="1:7" s="71" customFormat="1" ht="24" customHeight="1">
      <c r="A72" s="373" t="s">
        <v>537</v>
      </c>
      <c r="B72" s="374" t="s">
        <v>389</v>
      </c>
      <c r="C72" s="375" t="s">
        <v>390</v>
      </c>
      <c r="D72" s="375" t="s">
        <v>386</v>
      </c>
      <c r="E72" s="376">
        <v>0.95</v>
      </c>
      <c r="F72" s="377">
        <v>25</v>
      </c>
      <c r="G72" s="370">
        <v>4392.47957587682</v>
      </c>
    </row>
    <row r="73" spans="1:7" s="71" customFormat="1" ht="24" customHeight="1">
      <c r="A73" s="114" t="s">
        <v>538</v>
      </c>
      <c r="B73" s="284" t="s">
        <v>389</v>
      </c>
      <c r="C73" s="52" t="s">
        <v>390</v>
      </c>
      <c r="D73" s="52" t="s">
        <v>386</v>
      </c>
      <c r="E73" s="115">
        <v>0.95</v>
      </c>
      <c r="F73" s="175">
        <v>10</v>
      </c>
      <c r="G73" s="299">
        <v>2270.40505304675</v>
      </c>
    </row>
    <row r="74" spans="1:7" s="121" customFormat="1" ht="24" customHeight="1" thickBot="1">
      <c r="A74" s="378" t="s">
        <v>539</v>
      </c>
      <c r="B74" s="379" t="s">
        <v>389</v>
      </c>
      <c r="C74" s="220" t="s">
        <v>390</v>
      </c>
      <c r="D74" s="220" t="s">
        <v>386</v>
      </c>
      <c r="E74" s="380">
        <v>1.9</v>
      </c>
      <c r="F74" s="381">
        <v>25</v>
      </c>
      <c r="G74" s="370">
        <v>8115.41733522783</v>
      </c>
    </row>
    <row r="75" spans="1:7" s="121" customFormat="1" ht="24" customHeight="1" thickBot="1">
      <c r="A75" s="529" t="s">
        <v>387</v>
      </c>
      <c r="B75" s="530"/>
      <c r="C75" s="530"/>
      <c r="D75" s="530"/>
      <c r="E75" s="530"/>
      <c r="F75" s="530"/>
      <c r="G75" s="531"/>
    </row>
    <row r="76" spans="1:7" s="71" customFormat="1" ht="24" customHeight="1">
      <c r="A76" s="199" t="s">
        <v>142</v>
      </c>
      <c r="B76" s="281" t="s">
        <v>0</v>
      </c>
      <c r="C76" s="199" t="s">
        <v>128</v>
      </c>
      <c r="D76" s="199" t="s">
        <v>143</v>
      </c>
      <c r="E76" s="199" t="s">
        <v>129</v>
      </c>
      <c r="F76" s="200" t="s">
        <v>385</v>
      </c>
      <c r="G76" s="535" t="s">
        <v>70</v>
      </c>
    </row>
    <row r="77" spans="1:7" s="71" customFormat="1" ht="24" customHeight="1" thickBot="1">
      <c r="A77" s="207"/>
      <c r="B77" s="282"/>
      <c r="C77" s="207"/>
      <c r="D77" s="207"/>
      <c r="E77" s="209"/>
      <c r="F77" s="208"/>
      <c r="G77" s="536"/>
    </row>
    <row r="78" spans="1:7" s="71" customFormat="1" ht="24" customHeight="1">
      <c r="A78" s="109" t="s">
        <v>540</v>
      </c>
      <c r="B78" s="285" t="s">
        <v>391</v>
      </c>
      <c r="C78" s="109" t="s">
        <v>392</v>
      </c>
      <c r="D78" s="116" t="s">
        <v>148</v>
      </c>
      <c r="E78" s="117" t="s">
        <v>393</v>
      </c>
      <c r="F78" s="176" t="s">
        <v>394</v>
      </c>
      <c r="G78" s="299">
        <v>1066</v>
      </c>
    </row>
    <row r="79" spans="1:7" s="124" customFormat="1" ht="28.5" customHeight="1">
      <c r="A79" s="337" t="s">
        <v>541</v>
      </c>
      <c r="B79" s="382" t="s">
        <v>391</v>
      </c>
      <c r="C79" s="365" t="s">
        <v>392</v>
      </c>
      <c r="D79" s="383" t="s">
        <v>148</v>
      </c>
      <c r="E79" s="384" t="s">
        <v>393</v>
      </c>
      <c r="F79" s="216" t="s">
        <v>395</v>
      </c>
      <c r="G79" s="318">
        <v>865.8</v>
      </c>
    </row>
    <row r="80" spans="1:7" s="71" customFormat="1" ht="39" customHeight="1" thickBot="1">
      <c r="A80" s="50" t="s">
        <v>542</v>
      </c>
      <c r="B80" s="280" t="s">
        <v>391</v>
      </c>
      <c r="C80" s="112" t="s">
        <v>392</v>
      </c>
      <c r="D80" s="118" t="s">
        <v>148</v>
      </c>
      <c r="E80" s="108" t="s">
        <v>393</v>
      </c>
      <c r="F80" s="177" t="s">
        <v>396</v>
      </c>
      <c r="G80" s="306">
        <v>248.3</v>
      </c>
    </row>
    <row r="81" spans="1:7" s="71" customFormat="1" ht="30.75" customHeight="1">
      <c r="A81" s="385" t="s">
        <v>543</v>
      </c>
      <c r="B81" s="386" t="s">
        <v>397</v>
      </c>
      <c r="C81" s="387" t="s">
        <v>398</v>
      </c>
      <c r="D81" s="388" t="s">
        <v>148</v>
      </c>
      <c r="E81" s="389" t="s">
        <v>183</v>
      </c>
      <c r="F81" s="390" t="s">
        <v>399</v>
      </c>
      <c r="G81" s="318">
        <v>664.3</v>
      </c>
    </row>
    <row r="82" spans="1:7" s="71" customFormat="1" ht="29.25" customHeight="1" thickBot="1">
      <c r="A82" s="112" t="s">
        <v>544</v>
      </c>
      <c r="B82" s="286" t="s">
        <v>397</v>
      </c>
      <c r="C82" s="112" t="s">
        <v>398</v>
      </c>
      <c r="D82" s="119" t="s">
        <v>148</v>
      </c>
      <c r="E82" s="120" t="s">
        <v>218</v>
      </c>
      <c r="F82" s="178" t="s">
        <v>399</v>
      </c>
      <c r="G82" s="299">
        <v>929.5</v>
      </c>
    </row>
    <row r="83" spans="1:7" s="71" customFormat="1" ht="30.75" customHeight="1">
      <c r="A83" s="385" t="s">
        <v>545</v>
      </c>
      <c r="B83" s="391" t="s">
        <v>400</v>
      </c>
      <c r="C83" s="392" t="s">
        <v>170</v>
      </c>
      <c r="D83" s="393" t="s">
        <v>148</v>
      </c>
      <c r="E83" s="392" t="s">
        <v>401</v>
      </c>
      <c r="F83" s="394" t="s">
        <v>177</v>
      </c>
      <c r="G83" s="318">
        <v>2546.83</v>
      </c>
    </row>
    <row r="84" spans="1:7" s="71" customFormat="1" ht="30.75" customHeight="1">
      <c r="A84" s="101" t="s">
        <v>546</v>
      </c>
      <c r="B84" s="287" t="s">
        <v>402</v>
      </c>
      <c r="C84" s="102" t="s">
        <v>170</v>
      </c>
      <c r="D84" s="103" t="s">
        <v>148</v>
      </c>
      <c r="E84" s="102" t="s">
        <v>401</v>
      </c>
      <c r="F84" s="174" t="s">
        <v>159</v>
      </c>
      <c r="G84" s="306">
        <v>7637.63</v>
      </c>
    </row>
    <row r="85" spans="1:7" ht="33.75" customHeight="1">
      <c r="A85" s="385" t="s">
        <v>547</v>
      </c>
      <c r="B85" s="395" t="s">
        <v>577</v>
      </c>
      <c r="C85" s="392" t="s">
        <v>403</v>
      </c>
      <c r="D85" s="393" t="s">
        <v>148</v>
      </c>
      <c r="E85" s="392" t="s">
        <v>183</v>
      </c>
      <c r="F85" s="394" t="s">
        <v>404</v>
      </c>
      <c r="G85" s="318">
        <v>4269.2</v>
      </c>
    </row>
    <row r="86" spans="1:7" ht="15" customHeight="1">
      <c r="A86" s="101" t="s">
        <v>548</v>
      </c>
      <c r="B86" s="279" t="s">
        <v>576</v>
      </c>
      <c r="C86" s="102" t="s">
        <v>390</v>
      </c>
      <c r="D86" s="103" t="s">
        <v>148</v>
      </c>
      <c r="E86" s="102" t="s">
        <v>218</v>
      </c>
      <c r="F86" s="174" t="s">
        <v>404</v>
      </c>
      <c r="G86" s="299">
        <v>5688.54</v>
      </c>
    </row>
    <row r="87" spans="1:7" ht="15.75" customHeight="1">
      <c r="A87" s="396" t="s">
        <v>549</v>
      </c>
      <c r="B87" s="397" t="s">
        <v>575</v>
      </c>
      <c r="C87" s="367" t="s">
        <v>390</v>
      </c>
      <c r="D87" s="398" t="s">
        <v>148</v>
      </c>
      <c r="E87" s="399" t="s">
        <v>198</v>
      </c>
      <c r="F87" s="400" t="s">
        <v>404</v>
      </c>
      <c r="G87" s="318">
        <v>5953.09</v>
      </c>
    </row>
    <row r="88" spans="1:7" s="132" customFormat="1" ht="15">
      <c r="A88" s="101" t="s">
        <v>550</v>
      </c>
      <c r="B88" s="279" t="s">
        <v>599</v>
      </c>
      <c r="C88" s="102" t="s">
        <v>184</v>
      </c>
      <c r="D88" s="122" t="s">
        <v>148</v>
      </c>
      <c r="E88" s="123" t="s">
        <v>405</v>
      </c>
      <c r="F88" s="179" t="s">
        <v>404</v>
      </c>
      <c r="G88" s="299">
        <v>7205.77</v>
      </c>
    </row>
    <row r="89" spans="1:7" s="132" customFormat="1" ht="15.75" thickBot="1">
      <c r="A89" s="401" t="s">
        <v>551</v>
      </c>
      <c r="B89" s="402" t="s">
        <v>574</v>
      </c>
      <c r="C89" s="403" t="s">
        <v>184</v>
      </c>
      <c r="D89" s="404" t="s">
        <v>148</v>
      </c>
      <c r="E89" s="405" t="s">
        <v>200</v>
      </c>
      <c r="F89" s="406" t="s">
        <v>404</v>
      </c>
      <c r="G89" s="318">
        <v>7679.1</v>
      </c>
    </row>
    <row r="90" spans="1:7" s="132" customFormat="1" ht="15">
      <c r="A90" s="125" t="s">
        <v>552</v>
      </c>
      <c r="B90" s="288" t="s">
        <v>406</v>
      </c>
      <c r="C90" s="126" t="s">
        <v>184</v>
      </c>
      <c r="D90" s="127" t="s">
        <v>386</v>
      </c>
      <c r="E90" s="126" t="s">
        <v>405</v>
      </c>
      <c r="F90" s="127" t="s">
        <v>407</v>
      </c>
      <c r="G90" s="299">
        <v>937.3</v>
      </c>
    </row>
    <row r="91" spans="1:7" s="132" customFormat="1" ht="15">
      <c r="A91" s="365" t="s">
        <v>553</v>
      </c>
      <c r="B91" s="366" t="s">
        <v>406</v>
      </c>
      <c r="C91" s="367" t="s">
        <v>184</v>
      </c>
      <c r="D91" s="368" t="s">
        <v>386</v>
      </c>
      <c r="E91" s="367" t="s">
        <v>405</v>
      </c>
      <c r="F91" s="369" t="s">
        <v>146</v>
      </c>
      <c r="G91" s="318">
        <v>1874.6</v>
      </c>
    </row>
    <row r="92" spans="1:7" s="132" customFormat="1" ht="15.75" thickBot="1">
      <c r="A92" s="125" t="s">
        <v>554</v>
      </c>
      <c r="B92" s="288" t="s">
        <v>406</v>
      </c>
      <c r="C92" s="120" t="s">
        <v>184</v>
      </c>
      <c r="D92" s="127" t="s">
        <v>386</v>
      </c>
      <c r="E92" s="126" t="s">
        <v>405</v>
      </c>
      <c r="F92" s="127" t="s">
        <v>408</v>
      </c>
      <c r="G92" s="299">
        <v>1874.6</v>
      </c>
    </row>
    <row r="93" spans="1:7" s="132" customFormat="1" ht="15.75" thickBot="1">
      <c r="A93" s="407" t="s">
        <v>555</v>
      </c>
      <c r="B93" s="408" t="s">
        <v>409</v>
      </c>
      <c r="C93" s="409" t="s">
        <v>131</v>
      </c>
      <c r="D93" s="410" t="s">
        <v>148</v>
      </c>
      <c r="E93" s="409" t="s">
        <v>214</v>
      </c>
      <c r="F93" s="411" t="s">
        <v>410</v>
      </c>
      <c r="G93" s="412" t="s">
        <v>101</v>
      </c>
    </row>
    <row r="94" spans="1:7" ht="33.75" customHeight="1" thickBot="1">
      <c r="A94" s="529" t="s">
        <v>411</v>
      </c>
      <c r="B94" s="530"/>
      <c r="C94" s="530"/>
      <c r="D94" s="530"/>
      <c r="E94" s="530"/>
      <c r="F94" s="530"/>
      <c r="G94" s="531"/>
    </row>
    <row r="95" spans="1:7" ht="15" customHeight="1">
      <c r="A95" s="546" t="s">
        <v>142</v>
      </c>
      <c r="B95" s="520" t="s">
        <v>600</v>
      </c>
      <c r="C95" s="522" t="s">
        <v>128</v>
      </c>
      <c r="D95" s="548" t="s">
        <v>143</v>
      </c>
      <c r="E95" s="522" t="s">
        <v>366</v>
      </c>
      <c r="F95" s="543" t="s">
        <v>364</v>
      </c>
      <c r="G95" s="537" t="s">
        <v>70</v>
      </c>
    </row>
    <row r="96" spans="1:7" ht="19.5" customHeight="1" thickBot="1">
      <c r="A96" s="547"/>
      <c r="B96" s="521"/>
      <c r="C96" s="523"/>
      <c r="D96" s="549"/>
      <c r="E96" s="523"/>
      <c r="F96" s="544"/>
      <c r="G96" s="517"/>
    </row>
    <row r="97" spans="1:7" s="132" customFormat="1" ht="25.5" customHeight="1">
      <c r="A97" s="129" t="s">
        <v>556</v>
      </c>
      <c r="B97" s="289" t="s">
        <v>412</v>
      </c>
      <c r="C97" s="130" t="s">
        <v>413</v>
      </c>
      <c r="D97" s="130" t="s">
        <v>414</v>
      </c>
      <c r="E97" s="131">
        <v>120</v>
      </c>
      <c r="F97" s="180" t="s">
        <v>415</v>
      </c>
      <c r="G97" s="310">
        <v>356.2</v>
      </c>
    </row>
    <row r="98" spans="1:7" s="132" customFormat="1" ht="25.5" customHeight="1">
      <c r="A98" s="413" t="s">
        <v>557</v>
      </c>
      <c r="B98" s="414" t="s">
        <v>412</v>
      </c>
      <c r="C98" s="415" t="s">
        <v>413</v>
      </c>
      <c r="D98" s="415" t="s">
        <v>416</v>
      </c>
      <c r="E98" s="415">
        <v>120</v>
      </c>
      <c r="F98" s="416" t="s">
        <v>417</v>
      </c>
      <c r="G98" s="301">
        <v>889.2</v>
      </c>
    </row>
    <row r="99" spans="1:7" s="132" customFormat="1" ht="25.5" customHeight="1">
      <c r="A99" s="135" t="s">
        <v>558</v>
      </c>
      <c r="B99" s="290" t="s">
        <v>412</v>
      </c>
      <c r="C99" s="133" t="s">
        <v>413</v>
      </c>
      <c r="D99" s="133" t="s">
        <v>418</v>
      </c>
      <c r="E99" s="133">
        <v>120</v>
      </c>
      <c r="F99" s="181" t="s">
        <v>419</v>
      </c>
      <c r="G99" s="310">
        <v>1423.5</v>
      </c>
    </row>
    <row r="100" spans="1:7" s="132" customFormat="1" ht="25.5" customHeight="1">
      <c r="A100" s="417" t="s">
        <v>559</v>
      </c>
      <c r="B100" s="414" t="s">
        <v>412</v>
      </c>
      <c r="C100" s="415" t="s">
        <v>413</v>
      </c>
      <c r="D100" s="415" t="s">
        <v>418</v>
      </c>
      <c r="E100" s="415">
        <v>120</v>
      </c>
      <c r="F100" s="416" t="s">
        <v>420</v>
      </c>
      <c r="G100" s="301">
        <v>1896.7</v>
      </c>
    </row>
    <row r="101" spans="1:7" s="132" customFormat="1" ht="25.5" customHeight="1">
      <c r="A101" s="135" t="s">
        <v>560</v>
      </c>
      <c r="B101" s="290" t="s">
        <v>412</v>
      </c>
      <c r="C101" s="133" t="s">
        <v>413</v>
      </c>
      <c r="D101" s="134" t="s">
        <v>418</v>
      </c>
      <c r="E101" s="133">
        <v>120</v>
      </c>
      <c r="F101" s="181" t="s">
        <v>421</v>
      </c>
      <c r="G101" s="310">
        <v>2845.7</v>
      </c>
    </row>
    <row r="102" spans="1:7" s="132" customFormat="1" ht="25.5" customHeight="1" thickBot="1">
      <c r="A102" s="418" t="s">
        <v>561</v>
      </c>
      <c r="B102" s="419" t="s">
        <v>412</v>
      </c>
      <c r="C102" s="420" t="s">
        <v>413</v>
      </c>
      <c r="D102" s="421" t="s">
        <v>422</v>
      </c>
      <c r="E102" s="420">
        <v>120</v>
      </c>
      <c r="F102" s="422" t="s">
        <v>423</v>
      </c>
      <c r="G102" s="301">
        <v>4743.7</v>
      </c>
    </row>
    <row r="103" spans="1:7" ht="33.75" customHeight="1" thickBot="1">
      <c r="A103" s="529" t="s">
        <v>424</v>
      </c>
      <c r="B103" s="530"/>
      <c r="C103" s="530"/>
      <c r="D103" s="530"/>
      <c r="E103" s="530"/>
      <c r="F103" s="530"/>
      <c r="G103" s="531"/>
    </row>
    <row r="104" spans="1:7" ht="12">
      <c r="A104" s="532" t="s">
        <v>142</v>
      </c>
      <c r="B104" s="533" t="s">
        <v>384</v>
      </c>
      <c r="C104" s="534" t="s">
        <v>128</v>
      </c>
      <c r="D104" s="534" t="s">
        <v>143</v>
      </c>
      <c r="E104" s="534" t="s">
        <v>126</v>
      </c>
      <c r="F104" s="545" t="s">
        <v>127</v>
      </c>
      <c r="G104" s="537" t="s">
        <v>70</v>
      </c>
    </row>
    <row r="105" spans="1:7" s="132" customFormat="1" ht="25.5" customHeight="1" thickBot="1">
      <c r="A105" s="482"/>
      <c r="B105" s="525"/>
      <c r="C105" s="513"/>
      <c r="D105" s="513"/>
      <c r="E105" s="513"/>
      <c r="F105" s="515"/>
      <c r="G105" s="517"/>
    </row>
    <row r="106" spans="1:7" s="132" customFormat="1" ht="25.5" customHeight="1">
      <c r="A106" s="81" t="s">
        <v>562</v>
      </c>
      <c r="B106" s="274" t="s">
        <v>425</v>
      </c>
      <c r="C106" s="130" t="s">
        <v>283</v>
      </c>
      <c r="D106" s="130" t="s">
        <v>426</v>
      </c>
      <c r="E106" s="136" t="s">
        <v>191</v>
      </c>
      <c r="F106" s="182" t="s">
        <v>427</v>
      </c>
      <c r="G106" s="310">
        <v>1219.2204024000002</v>
      </c>
    </row>
    <row r="107" spans="1:7" s="132" customFormat="1" ht="25.5" customHeight="1">
      <c r="A107" s="218" t="s">
        <v>563</v>
      </c>
      <c r="B107" s="423" t="s">
        <v>428</v>
      </c>
      <c r="C107" s="415" t="s">
        <v>283</v>
      </c>
      <c r="D107" s="415" t="s">
        <v>429</v>
      </c>
      <c r="E107" s="424" t="s">
        <v>393</v>
      </c>
      <c r="F107" s="425" t="s">
        <v>427</v>
      </c>
      <c r="G107" s="301">
        <v>1395.5476391999998</v>
      </c>
    </row>
    <row r="108" spans="1:7" s="132" customFormat="1" ht="25.5" customHeight="1">
      <c r="A108" s="138" t="s">
        <v>564</v>
      </c>
      <c r="B108" s="291" t="s">
        <v>430</v>
      </c>
      <c r="C108" s="139" t="s">
        <v>431</v>
      </c>
      <c r="D108" s="139" t="s">
        <v>432</v>
      </c>
      <c r="E108" s="140" t="s">
        <v>393</v>
      </c>
      <c r="F108" s="184" t="s">
        <v>427</v>
      </c>
      <c r="G108" s="310">
        <v>2197.8593208</v>
      </c>
    </row>
    <row r="109" spans="1:7" s="132" customFormat="1" ht="25.5" customHeight="1">
      <c r="A109" s="218" t="s">
        <v>565</v>
      </c>
      <c r="B109" s="426" t="s">
        <v>433</v>
      </c>
      <c r="C109" s="415" t="s">
        <v>434</v>
      </c>
      <c r="D109" s="415" t="s">
        <v>432</v>
      </c>
      <c r="E109" s="424" t="s">
        <v>393</v>
      </c>
      <c r="F109" s="425" t="s">
        <v>427</v>
      </c>
      <c r="G109" s="301">
        <v>2339.2326672</v>
      </c>
    </row>
    <row r="110" spans="1:7" s="132" customFormat="1" ht="25.5" customHeight="1">
      <c r="A110" s="47" t="s">
        <v>566</v>
      </c>
      <c r="B110" s="292" t="s">
        <v>435</v>
      </c>
      <c r="C110" s="133" t="s">
        <v>283</v>
      </c>
      <c r="D110" s="133" t="s">
        <v>436</v>
      </c>
      <c r="E110" s="137" t="s">
        <v>214</v>
      </c>
      <c r="F110" s="183" t="s">
        <v>427</v>
      </c>
      <c r="G110" s="310">
        <v>1881.0338976</v>
      </c>
    </row>
    <row r="111" spans="1:7" ht="33.75" customHeight="1" thickBot="1">
      <c r="A111" s="427" t="s">
        <v>567</v>
      </c>
      <c r="B111" s="428" t="s">
        <v>437</v>
      </c>
      <c r="C111" s="420" t="s">
        <v>283</v>
      </c>
      <c r="D111" s="420" t="s">
        <v>438</v>
      </c>
      <c r="E111" s="429" t="s">
        <v>439</v>
      </c>
      <c r="F111" s="430" t="s">
        <v>440</v>
      </c>
      <c r="G111" s="301">
        <v>74.49361920000001</v>
      </c>
    </row>
    <row r="112" spans="1:7" ht="30" thickBot="1">
      <c r="A112" s="529" t="s">
        <v>441</v>
      </c>
      <c r="B112" s="530"/>
      <c r="C112" s="530"/>
      <c r="D112" s="530"/>
      <c r="E112" s="530"/>
      <c r="F112" s="530"/>
      <c r="G112" s="531"/>
    </row>
    <row r="113" spans="1:7" ht="15.75" thickBot="1">
      <c r="A113" s="210" t="s">
        <v>142</v>
      </c>
      <c r="B113" s="293" t="s">
        <v>600</v>
      </c>
      <c r="C113" s="211" t="s">
        <v>128</v>
      </c>
      <c r="D113" s="211" t="s">
        <v>143</v>
      </c>
      <c r="E113" s="211" t="s">
        <v>442</v>
      </c>
      <c r="F113" s="212" t="s">
        <v>127</v>
      </c>
      <c r="G113" s="309" t="s">
        <v>70</v>
      </c>
    </row>
    <row r="114" spans="1:7" ht="15">
      <c r="A114" s="44" t="s">
        <v>568</v>
      </c>
      <c r="B114" s="294" t="s">
        <v>441</v>
      </c>
      <c r="C114" s="141" t="s">
        <v>131</v>
      </c>
      <c r="D114" s="141" t="s">
        <v>148</v>
      </c>
      <c r="E114" s="142" t="s">
        <v>443</v>
      </c>
      <c r="F114" s="185" t="s">
        <v>444</v>
      </c>
      <c r="G114" s="310">
        <v>296.296</v>
      </c>
    </row>
    <row r="115" spans="1:7" ht="15">
      <c r="A115" s="223" t="s">
        <v>569</v>
      </c>
      <c r="B115" s="371" t="s">
        <v>441</v>
      </c>
      <c r="C115" s="431" t="s">
        <v>131</v>
      </c>
      <c r="D115" s="431" t="s">
        <v>148</v>
      </c>
      <c r="E115" s="432" t="s">
        <v>443</v>
      </c>
      <c r="F115" s="416" t="s">
        <v>445</v>
      </c>
      <c r="G115" s="301">
        <v>870.87</v>
      </c>
    </row>
    <row r="116" spans="1:7" ht="15">
      <c r="A116" s="52" t="s">
        <v>570</v>
      </c>
      <c r="B116" s="258" t="s">
        <v>441</v>
      </c>
      <c r="C116" s="134" t="s">
        <v>131</v>
      </c>
      <c r="D116" s="134" t="s">
        <v>148</v>
      </c>
      <c r="E116" s="143" t="s">
        <v>443</v>
      </c>
      <c r="F116" s="181" t="s">
        <v>446</v>
      </c>
      <c r="G116" s="310">
        <v>1433.4319999999998</v>
      </c>
    </row>
    <row r="117" spans="1:7" ht="33.75" customHeight="1">
      <c r="A117" s="223" t="s">
        <v>571</v>
      </c>
      <c r="B117" s="371" t="s">
        <v>441</v>
      </c>
      <c r="C117" s="431" t="s">
        <v>131</v>
      </c>
      <c r="D117" s="431" t="s">
        <v>148</v>
      </c>
      <c r="E117" s="432" t="s">
        <v>443</v>
      </c>
      <c r="F117" s="416" t="s">
        <v>209</v>
      </c>
      <c r="G117" s="301">
        <v>574.5740000000001</v>
      </c>
    </row>
    <row r="118" spans="1:7" ht="15">
      <c r="A118" s="52" t="s">
        <v>572</v>
      </c>
      <c r="B118" s="258" t="s">
        <v>441</v>
      </c>
      <c r="C118" s="134" t="s">
        <v>131</v>
      </c>
      <c r="D118" s="134" t="s">
        <v>148</v>
      </c>
      <c r="E118" s="143" t="s">
        <v>443</v>
      </c>
      <c r="F118" s="181" t="s">
        <v>447</v>
      </c>
      <c r="G118" s="310">
        <v>1681.68</v>
      </c>
    </row>
    <row r="119" spans="1:7" ht="15.75" thickBot="1">
      <c r="A119" s="433" t="s">
        <v>573</v>
      </c>
      <c r="B119" s="434" t="s">
        <v>441</v>
      </c>
      <c r="C119" s="435" t="s">
        <v>131</v>
      </c>
      <c r="D119" s="435" t="s">
        <v>148</v>
      </c>
      <c r="E119" s="436" t="s">
        <v>443</v>
      </c>
      <c r="F119" s="437" t="s">
        <v>448</v>
      </c>
      <c r="G119" s="301">
        <v>2778.7760000000003</v>
      </c>
    </row>
    <row r="120" spans="1:7" ht="30" thickBot="1">
      <c r="A120" s="529" t="s">
        <v>450</v>
      </c>
      <c r="B120" s="530"/>
      <c r="C120" s="530"/>
      <c r="D120" s="530"/>
      <c r="E120" s="530"/>
      <c r="F120" s="530"/>
      <c r="G120" s="531"/>
    </row>
    <row r="121" spans="1:7" ht="31.5" thickBot="1">
      <c r="A121" s="213" t="s">
        <v>142</v>
      </c>
      <c r="B121" s="213" t="s">
        <v>0</v>
      </c>
      <c r="C121" s="214" t="s">
        <v>126</v>
      </c>
      <c r="D121" s="214" t="s">
        <v>127</v>
      </c>
      <c r="E121" s="213" t="s">
        <v>128</v>
      </c>
      <c r="F121" s="215" t="s">
        <v>143</v>
      </c>
      <c r="G121" s="493" t="s">
        <v>449</v>
      </c>
    </row>
    <row r="122" spans="1:7" ht="15">
      <c r="A122" s="44" t="s">
        <v>451</v>
      </c>
      <c r="B122" s="244" t="s">
        <v>144</v>
      </c>
      <c r="C122" s="44" t="s">
        <v>145</v>
      </c>
      <c r="D122" s="44" t="s">
        <v>146</v>
      </c>
      <c r="E122" s="44" t="s">
        <v>147</v>
      </c>
      <c r="F122" s="147" t="s">
        <v>148</v>
      </c>
      <c r="G122" s="300">
        <v>3067.35</v>
      </c>
    </row>
    <row r="123" spans="1:7" ht="33.75" customHeight="1">
      <c r="A123" s="217" t="s">
        <v>452</v>
      </c>
      <c r="B123" s="245" t="s">
        <v>149</v>
      </c>
      <c r="C123" s="217" t="s">
        <v>145</v>
      </c>
      <c r="D123" s="218" t="s">
        <v>150</v>
      </c>
      <c r="E123" s="217" t="s">
        <v>147</v>
      </c>
      <c r="F123" s="219" t="s">
        <v>151</v>
      </c>
      <c r="G123" s="301">
        <v>274.38840000000005</v>
      </c>
    </row>
    <row r="124" spans="1:7" ht="15">
      <c r="A124" s="46" t="s">
        <v>453</v>
      </c>
      <c r="B124" s="246" t="s">
        <v>149</v>
      </c>
      <c r="C124" s="46" t="s">
        <v>145</v>
      </c>
      <c r="D124" s="47" t="s">
        <v>152</v>
      </c>
      <c r="E124" s="46" t="s">
        <v>147</v>
      </c>
      <c r="F124" s="148" t="s">
        <v>153</v>
      </c>
      <c r="G124" s="300">
        <v>312.312</v>
      </c>
    </row>
    <row r="125" spans="1:7" ht="15.75" thickBot="1">
      <c r="A125" s="220" t="s">
        <v>454</v>
      </c>
      <c r="B125" s="247" t="s">
        <v>149</v>
      </c>
      <c r="C125" s="220" t="s">
        <v>145</v>
      </c>
      <c r="D125" s="221" t="s">
        <v>154</v>
      </c>
      <c r="E125" s="220" t="s">
        <v>147</v>
      </c>
      <c r="F125" s="222" t="s">
        <v>155</v>
      </c>
      <c r="G125" s="301">
        <v>361.3896000000001</v>
      </c>
    </row>
    <row r="126" spans="1:7" ht="30" thickBot="1">
      <c r="A126" s="529" t="s">
        <v>156</v>
      </c>
      <c r="B126" s="530"/>
      <c r="C126" s="530"/>
      <c r="D126" s="530"/>
      <c r="E126" s="530"/>
      <c r="F126" s="530"/>
      <c r="G126" s="531"/>
    </row>
    <row r="127" spans="1:7" ht="15">
      <c r="A127" s="44" t="s">
        <v>455</v>
      </c>
      <c r="B127" s="248" t="s">
        <v>157</v>
      </c>
      <c r="C127" s="44" t="s">
        <v>158</v>
      </c>
      <c r="D127" s="51" t="s">
        <v>159</v>
      </c>
      <c r="E127" s="44" t="s">
        <v>131</v>
      </c>
      <c r="F127" s="149" t="s">
        <v>148</v>
      </c>
      <c r="G127" s="300">
        <v>12310.798500000003</v>
      </c>
    </row>
    <row r="128" spans="1:7" ht="15">
      <c r="A128" s="223" t="s">
        <v>456</v>
      </c>
      <c r="B128" s="249" t="s">
        <v>160</v>
      </c>
      <c r="C128" s="223" t="s">
        <v>161</v>
      </c>
      <c r="D128" s="224" t="s">
        <v>159</v>
      </c>
      <c r="E128" s="223" t="s">
        <v>131</v>
      </c>
      <c r="F128" s="216" t="s">
        <v>148</v>
      </c>
      <c r="G128" s="301">
        <v>8909.901000000002</v>
      </c>
    </row>
    <row r="129" spans="1:7" ht="15">
      <c r="A129" s="52" t="s">
        <v>457</v>
      </c>
      <c r="B129" s="250" t="s">
        <v>162</v>
      </c>
      <c r="C129" s="52" t="s">
        <v>161</v>
      </c>
      <c r="D129" s="53" t="s">
        <v>163</v>
      </c>
      <c r="E129" s="52" t="s">
        <v>131</v>
      </c>
      <c r="F129" s="150" t="s">
        <v>164</v>
      </c>
      <c r="G129" s="300">
        <v>1536.0345000000004</v>
      </c>
    </row>
    <row r="130" spans="1:7" ht="15">
      <c r="A130" s="217" t="s">
        <v>458</v>
      </c>
      <c r="B130" s="251" t="s">
        <v>165</v>
      </c>
      <c r="C130" s="217" t="s">
        <v>166</v>
      </c>
      <c r="D130" s="225" t="s">
        <v>159</v>
      </c>
      <c r="E130" s="217" t="s">
        <v>130</v>
      </c>
      <c r="F130" s="226" t="s">
        <v>148</v>
      </c>
      <c r="G130" s="301">
        <v>17002.986000000004</v>
      </c>
    </row>
    <row r="131" spans="1:7" ht="33.75" customHeight="1">
      <c r="A131" s="186" t="s">
        <v>459</v>
      </c>
      <c r="B131" s="252" t="s">
        <v>167</v>
      </c>
      <c r="C131" s="186" t="s">
        <v>168</v>
      </c>
      <c r="D131" s="187" t="s">
        <v>169</v>
      </c>
      <c r="E131" s="186" t="s">
        <v>170</v>
      </c>
      <c r="F131" s="188" t="s">
        <v>171</v>
      </c>
      <c r="G131" s="302">
        <v>3024.879000000001</v>
      </c>
    </row>
    <row r="132" spans="1:7" ht="30">
      <c r="A132" s="529" t="s">
        <v>172</v>
      </c>
      <c r="B132" s="530"/>
      <c r="C132" s="530"/>
      <c r="D132" s="530"/>
      <c r="E132" s="530"/>
      <c r="F132" s="530"/>
      <c r="G132" s="531"/>
    </row>
    <row r="133" spans="1:7" ht="15">
      <c r="A133" s="189" t="s">
        <v>460</v>
      </c>
      <c r="B133" s="253" t="s">
        <v>173</v>
      </c>
      <c r="C133" s="189" t="s">
        <v>174</v>
      </c>
      <c r="D133" s="190" t="s">
        <v>175</v>
      </c>
      <c r="E133" s="189" t="s">
        <v>170</v>
      </c>
      <c r="F133" s="191" t="s">
        <v>176</v>
      </c>
      <c r="G133" s="303">
        <v>170.17</v>
      </c>
    </row>
    <row r="134" spans="1:7" ht="15">
      <c r="A134" s="217" t="s">
        <v>461</v>
      </c>
      <c r="B134" s="251" t="s">
        <v>173</v>
      </c>
      <c r="C134" s="217" t="s">
        <v>174</v>
      </c>
      <c r="D134" s="225" t="s">
        <v>177</v>
      </c>
      <c r="E134" s="217" t="s">
        <v>170</v>
      </c>
      <c r="F134" s="226" t="s">
        <v>178</v>
      </c>
      <c r="G134" s="301">
        <v>241.67</v>
      </c>
    </row>
    <row r="135" spans="1:7" ht="15">
      <c r="A135" s="52" t="s">
        <v>462</v>
      </c>
      <c r="B135" s="250" t="s">
        <v>173</v>
      </c>
      <c r="C135" s="46" t="s">
        <v>179</v>
      </c>
      <c r="D135" s="53" t="s">
        <v>180</v>
      </c>
      <c r="E135" s="52" t="s">
        <v>170</v>
      </c>
      <c r="F135" s="151" t="s">
        <v>181</v>
      </c>
      <c r="G135" s="300">
        <v>121.55</v>
      </c>
    </row>
    <row r="136" spans="1:7" ht="33.75" customHeight="1">
      <c r="A136" s="223" t="s">
        <v>463</v>
      </c>
      <c r="B136" s="249" t="s">
        <v>182</v>
      </c>
      <c r="C136" s="223" t="s">
        <v>183</v>
      </c>
      <c r="D136" s="224" t="s">
        <v>175</v>
      </c>
      <c r="E136" s="223" t="s">
        <v>184</v>
      </c>
      <c r="F136" s="216" t="s">
        <v>185</v>
      </c>
      <c r="G136" s="301">
        <v>254.82600000000005</v>
      </c>
    </row>
    <row r="137" spans="1:7" ht="15.75" thickBot="1">
      <c r="A137" s="49" t="s">
        <v>464</v>
      </c>
      <c r="B137" s="254" t="s">
        <v>186</v>
      </c>
      <c r="C137" s="49" t="s">
        <v>183</v>
      </c>
      <c r="D137" s="55" t="s">
        <v>177</v>
      </c>
      <c r="E137" s="49" t="s">
        <v>184</v>
      </c>
      <c r="F137" s="152" t="s">
        <v>187</v>
      </c>
      <c r="G137" s="300">
        <v>453.02400000000006</v>
      </c>
    </row>
    <row r="138" spans="1:7" ht="30" thickBot="1">
      <c r="A138" s="529" t="s">
        <v>188</v>
      </c>
      <c r="B138" s="530"/>
      <c r="C138" s="530"/>
      <c r="D138" s="530"/>
      <c r="E138" s="530"/>
      <c r="F138" s="530"/>
      <c r="G138" s="531"/>
    </row>
    <row r="139" spans="1:7" ht="15.75" thickBot="1">
      <c r="A139" s="56" t="s">
        <v>189</v>
      </c>
      <c r="B139" s="255" t="s">
        <v>190</v>
      </c>
      <c r="C139" s="56" t="s">
        <v>191</v>
      </c>
      <c r="D139" s="57" t="s">
        <v>192</v>
      </c>
      <c r="E139" s="56" t="s">
        <v>193</v>
      </c>
      <c r="F139" s="153" t="s">
        <v>164</v>
      </c>
      <c r="G139" s="300">
        <v>507</v>
      </c>
    </row>
    <row r="140" spans="1:7" ht="30">
      <c r="A140" s="529" t="s">
        <v>194</v>
      </c>
      <c r="B140" s="530"/>
      <c r="C140" s="530"/>
      <c r="D140" s="530"/>
      <c r="E140" s="530"/>
      <c r="F140" s="530"/>
      <c r="G140" s="531"/>
    </row>
    <row r="141" spans="1:7" ht="15">
      <c r="A141" s="46" t="s">
        <v>465</v>
      </c>
      <c r="B141" s="256" t="s">
        <v>173</v>
      </c>
      <c r="C141" s="46" t="s">
        <v>179</v>
      </c>
      <c r="D141" s="54" t="s">
        <v>195</v>
      </c>
      <c r="E141" s="46" t="s">
        <v>170</v>
      </c>
      <c r="F141" s="151" t="s">
        <v>164</v>
      </c>
      <c r="G141" s="300">
        <v>6606.6</v>
      </c>
    </row>
    <row r="142" spans="1:7" ht="15">
      <c r="A142" s="217" t="s">
        <v>466</v>
      </c>
      <c r="B142" s="251" t="s">
        <v>173</v>
      </c>
      <c r="C142" s="217" t="s">
        <v>174</v>
      </c>
      <c r="D142" s="225" t="s">
        <v>196</v>
      </c>
      <c r="E142" s="217" t="s">
        <v>170</v>
      </c>
      <c r="F142" s="226" t="s">
        <v>164</v>
      </c>
      <c r="G142" s="301">
        <v>7807.8</v>
      </c>
    </row>
    <row r="143" spans="1:7" ht="33.75" customHeight="1">
      <c r="A143" s="52" t="s">
        <v>467</v>
      </c>
      <c r="B143" s="250" t="s">
        <v>197</v>
      </c>
      <c r="C143" s="52" t="s">
        <v>198</v>
      </c>
      <c r="D143" s="52" t="s">
        <v>163</v>
      </c>
      <c r="E143" s="53" t="s">
        <v>199</v>
      </c>
      <c r="F143" s="154" t="s">
        <v>164</v>
      </c>
      <c r="G143" s="300">
        <v>619.19</v>
      </c>
    </row>
    <row r="144" spans="1:7" ht="15">
      <c r="A144" s="223" t="s">
        <v>468</v>
      </c>
      <c r="B144" s="249" t="s">
        <v>197</v>
      </c>
      <c r="C144" s="227" t="s">
        <v>200</v>
      </c>
      <c r="D144" s="227" t="s">
        <v>163</v>
      </c>
      <c r="E144" s="228" t="s">
        <v>199</v>
      </c>
      <c r="F144" s="229" t="s">
        <v>164</v>
      </c>
      <c r="G144" s="301">
        <v>674.96</v>
      </c>
    </row>
    <row r="145" spans="1:7" ht="30">
      <c r="A145" s="529" t="s">
        <v>588</v>
      </c>
      <c r="B145" s="530"/>
      <c r="C145" s="530"/>
      <c r="D145" s="530"/>
      <c r="E145" s="530"/>
      <c r="F145" s="530"/>
      <c r="G145" s="531"/>
    </row>
    <row r="146" spans="1:7" ht="15">
      <c r="A146" s="52" t="s">
        <v>469</v>
      </c>
      <c r="B146" s="250" t="s">
        <v>201</v>
      </c>
      <c r="C146" s="52" t="s">
        <v>202</v>
      </c>
      <c r="D146" s="53" t="s">
        <v>203</v>
      </c>
      <c r="E146" s="52" t="s">
        <v>199</v>
      </c>
      <c r="F146" s="150" t="s">
        <v>164</v>
      </c>
      <c r="G146" s="300">
        <v>714.7140000000002</v>
      </c>
    </row>
    <row r="147" spans="1:7" ht="15">
      <c r="A147" s="217" t="s">
        <v>470</v>
      </c>
      <c r="B147" s="251" t="s">
        <v>201</v>
      </c>
      <c r="C147" s="217" t="s">
        <v>202</v>
      </c>
      <c r="D147" s="225" t="s">
        <v>204</v>
      </c>
      <c r="E147" s="217" t="s">
        <v>199</v>
      </c>
      <c r="F147" s="226" t="s">
        <v>164</v>
      </c>
      <c r="G147" s="301">
        <v>1424.9235</v>
      </c>
    </row>
    <row r="148" spans="1:7" ht="15">
      <c r="A148" s="52" t="s">
        <v>471</v>
      </c>
      <c r="B148" s="250" t="s">
        <v>205</v>
      </c>
      <c r="C148" s="52" t="s">
        <v>206</v>
      </c>
      <c r="D148" s="53" t="s">
        <v>207</v>
      </c>
      <c r="E148" s="52" t="s">
        <v>208</v>
      </c>
      <c r="F148" s="150" t="s">
        <v>164</v>
      </c>
      <c r="G148" s="300">
        <v>484.4840000000001</v>
      </c>
    </row>
    <row r="149" spans="1:7" ht="15">
      <c r="A149" s="217" t="s">
        <v>472</v>
      </c>
      <c r="B149" s="251" t="s">
        <v>205</v>
      </c>
      <c r="C149" s="217" t="s">
        <v>206</v>
      </c>
      <c r="D149" s="225" t="s">
        <v>209</v>
      </c>
      <c r="E149" s="217" t="s">
        <v>208</v>
      </c>
      <c r="F149" s="226" t="s">
        <v>164</v>
      </c>
      <c r="G149" s="301">
        <v>736.1640000000001</v>
      </c>
    </row>
    <row r="150" spans="1:7" ht="15">
      <c r="A150" s="46" t="s">
        <v>473</v>
      </c>
      <c r="B150" s="256" t="s">
        <v>210</v>
      </c>
      <c r="C150" s="46" t="s">
        <v>211</v>
      </c>
      <c r="D150" s="54" t="s">
        <v>207</v>
      </c>
      <c r="E150" s="46" t="s">
        <v>208</v>
      </c>
      <c r="F150" s="151" t="s">
        <v>164</v>
      </c>
      <c r="G150" s="300">
        <v>484.4840000000001</v>
      </c>
    </row>
    <row r="151" spans="1:7" ht="15">
      <c r="A151" s="217" t="s">
        <v>474</v>
      </c>
      <c r="B151" s="251" t="s">
        <v>212</v>
      </c>
      <c r="C151" s="217" t="s">
        <v>211</v>
      </c>
      <c r="D151" s="225" t="s">
        <v>209</v>
      </c>
      <c r="E151" s="217" t="s">
        <v>208</v>
      </c>
      <c r="F151" s="226" t="s">
        <v>164</v>
      </c>
      <c r="G151" s="301">
        <v>736.1640000000001</v>
      </c>
    </row>
    <row r="152" spans="1:7" ht="30" thickBot="1">
      <c r="A152" s="529" t="s">
        <v>587</v>
      </c>
      <c r="B152" s="530"/>
      <c r="C152" s="530"/>
      <c r="D152" s="530"/>
      <c r="E152" s="530"/>
      <c r="F152" s="530"/>
      <c r="G152" s="531"/>
    </row>
    <row r="153" spans="1:7" ht="15">
      <c r="A153" s="44" t="s">
        <v>475</v>
      </c>
      <c r="B153" s="248" t="s">
        <v>213</v>
      </c>
      <c r="C153" s="44" t="s">
        <v>214</v>
      </c>
      <c r="D153" s="44" t="s">
        <v>215</v>
      </c>
      <c r="E153" s="51" t="s">
        <v>208</v>
      </c>
      <c r="F153" s="147" t="s">
        <v>164</v>
      </c>
      <c r="G153" s="300">
        <v>934.076</v>
      </c>
    </row>
    <row r="154" spans="1:7" ht="15">
      <c r="A154" s="217" t="s">
        <v>476</v>
      </c>
      <c r="B154" s="251" t="s">
        <v>216</v>
      </c>
      <c r="C154" s="217" t="s">
        <v>214</v>
      </c>
      <c r="D154" s="217" t="s">
        <v>163</v>
      </c>
      <c r="E154" s="225" t="s">
        <v>208</v>
      </c>
      <c r="F154" s="219" t="s">
        <v>164</v>
      </c>
      <c r="G154" s="301">
        <v>1743.17</v>
      </c>
    </row>
    <row r="155" spans="1:7" ht="15">
      <c r="A155" s="46" t="s">
        <v>477</v>
      </c>
      <c r="B155" s="256" t="s">
        <v>217</v>
      </c>
      <c r="C155" s="46" t="s">
        <v>218</v>
      </c>
      <c r="D155" s="46" t="s">
        <v>163</v>
      </c>
      <c r="E155" s="54" t="s">
        <v>130</v>
      </c>
      <c r="F155" s="148" t="s">
        <v>164</v>
      </c>
      <c r="G155" s="300">
        <v>530.53</v>
      </c>
    </row>
    <row r="156" spans="1:7" ht="15">
      <c r="A156" s="217" t="s">
        <v>478</v>
      </c>
      <c r="B156" s="251" t="s">
        <v>217</v>
      </c>
      <c r="C156" s="217" t="s">
        <v>218</v>
      </c>
      <c r="D156" s="217" t="s">
        <v>219</v>
      </c>
      <c r="E156" s="225" t="s">
        <v>130</v>
      </c>
      <c r="F156" s="219" t="s">
        <v>164</v>
      </c>
      <c r="G156" s="301">
        <v>873.73</v>
      </c>
    </row>
    <row r="157" spans="1:7" ht="15">
      <c r="A157" s="46" t="s">
        <v>479</v>
      </c>
      <c r="B157" s="256" t="s">
        <v>220</v>
      </c>
      <c r="C157" s="46" t="s">
        <v>221</v>
      </c>
      <c r="D157" s="46" t="s">
        <v>215</v>
      </c>
      <c r="E157" s="54" t="s">
        <v>208</v>
      </c>
      <c r="F157" s="148" t="s">
        <v>164</v>
      </c>
      <c r="G157" s="300">
        <v>1021.2345000000001</v>
      </c>
    </row>
    <row r="158" spans="1:7" ht="15">
      <c r="A158" s="217" t="s">
        <v>480</v>
      </c>
      <c r="B158" s="251" t="s">
        <v>222</v>
      </c>
      <c r="C158" s="217" t="s">
        <v>221</v>
      </c>
      <c r="D158" s="217" t="s">
        <v>163</v>
      </c>
      <c r="E158" s="225" t="s">
        <v>208</v>
      </c>
      <c r="F158" s="219" t="s">
        <v>164</v>
      </c>
      <c r="G158" s="301">
        <v>1894.464</v>
      </c>
    </row>
    <row r="159" spans="1:7" ht="15">
      <c r="A159" s="46" t="s">
        <v>481</v>
      </c>
      <c r="B159" s="256" t="s">
        <v>223</v>
      </c>
      <c r="C159" s="46" t="s">
        <v>224</v>
      </c>
      <c r="D159" s="46" t="s">
        <v>215</v>
      </c>
      <c r="E159" s="54" t="s">
        <v>208</v>
      </c>
      <c r="F159" s="148" t="s">
        <v>164</v>
      </c>
      <c r="G159" s="300">
        <v>937.365</v>
      </c>
    </row>
    <row r="160" spans="1:7" ht="15">
      <c r="A160" s="217" t="s">
        <v>482</v>
      </c>
      <c r="B160" s="251" t="s">
        <v>225</v>
      </c>
      <c r="C160" s="217" t="s">
        <v>224</v>
      </c>
      <c r="D160" s="217" t="s">
        <v>163</v>
      </c>
      <c r="E160" s="225" t="s">
        <v>208</v>
      </c>
      <c r="F160" s="219" t="s">
        <v>164</v>
      </c>
      <c r="G160" s="301">
        <v>1749.748</v>
      </c>
    </row>
    <row r="161" spans="1:7" ht="15">
      <c r="A161" s="46" t="s">
        <v>483</v>
      </c>
      <c r="B161" s="256" t="s">
        <v>226</v>
      </c>
      <c r="C161" s="46">
        <v>45</v>
      </c>
      <c r="D161" s="46" t="s">
        <v>215</v>
      </c>
      <c r="E161" s="54" t="s">
        <v>208</v>
      </c>
      <c r="F161" s="148" t="s">
        <v>164</v>
      </c>
      <c r="G161" s="300">
        <v>1042.613</v>
      </c>
    </row>
    <row r="162" spans="1:7" ht="33.75" customHeight="1">
      <c r="A162" s="217" t="s">
        <v>484</v>
      </c>
      <c r="B162" s="251" t="s">
        <v>227</v>
      </c>
      <c r="C162" s="217">
        <v>45</v>
      </c>
      <c r="D162" s="217" t="s">
        <v>163</v>
      </c>
      <c r="E162" s="225" t="s">
        <v>208</v>
      </c>
      <c r="F162" s="219" t="s">
        <v>164</v>
      </c>
      <c r="G162" s="301">
        <v>1851.7069999999999</v>
      </c>
    </row>
    <row r="163" spans="1:7" ht="15">
      <c r="A163" s="52" t="s">
        <v>485</v>
      </c>
      <c r="B163" s="257" t="s">
        <v>228</v>
      </c>
      <c r="C163" s="52" t="s">
        <v>229</v>
      </c>
      <c r="D163" s="58" t="s">
        <v>215</v>
      </c>
      <c r="E163" s="53" t="s">
        <v>199</v>
      </c>
      <c r="F163" s="154" t="s">
        <v>148</v>
      </c>
      <c r="G163" s="300">
        <v>788.2875</v>
      </c>
    </row>
    <row r="164" spans="1:7" ht="15">
      <c r="A164" s="223" t="s">
        <v>486</v>
      </c>
      <c r="B164" s="249" t="s">
        <v>230</v>
      </c>
      <c r="C164" s="223" t="s">
        <v>229</v>
      </c>
      <c r="D164" s="224" t="s">
        <v>163</v>
      </c>
      <c r="E164" s="223" t="s">
        <v>199</v>
      </c>
      <c r="F164" s="216" t="s">
        <v>231</v>
      </c>
      <c r="G164" s="301">
        <v>1126.07019525</v>
      </c>
    </row>
    <row r="165" spans="1:7" ht="15">
      <c r="A165" s="46" t="s">
        <v>487</v>
      </c>
      <c r="B165" s="250" t="s">
        <v>232</v>
      </c>
      <c r="C165" s="46" t="s">
        <v>233</v>
      </c>
      <c r="D165" s="53" t="s">
        <v>163</v>
      </c>
      <c r="E165" s="46" t="s">
        <v>199</v>
      </c>
      <c r="F165" s="148" t="s">
        <v>164</v>
      </c>
      <c r="G165" s="300">
        <v>1493.9925000000003</v>
      </c>
    </row>
    <row r="166" spans="1:7" ht="15">
      <c r="A166" s="217" t="s">
        <v>488</v>
      </c>
      <c r="B166" s="249" t="s">
        <v>234</v>
      </c>
      <c r="C166" s="217" t="s">
        <v>235</v>
      </c>
      <c r="D166" s="224" t="s">
        <v>163</v>
      </c>
      <c r="E166" s="217" t="s">
        <v>199</v>
      </c>
      <c r="F166" s="219" t="s">
        <v>164</v>
      </c>
      <c r="G166" s="301">
        <v>1597.5960000000002</v>
      </c>
    </row>
    <row r="167" spans="1:7" ht="15">
      <c r="A167" s="46" t="s">
        <v>489</v>
      </c>
      <c r="B167" s="258" t="s">
        <v>236</v>
      </c>
      <c r="C167" s="46" t="s">
        <v>237</v>
      </c>
      <c r="D167" s="59" t="s">
        <v>215</v>
      </c>
      <c r="E167" s="54" t="s">
        <v>199</v>
      </c>
      <c r="F167" s="148" t="s">
        <v>164</v>
      </c>
      <c r="G167" s="300">
        <v>882.4530000000001</v>
      </c>
    </row>
    <row r="168" spans="1:7" ht="15">
      <c r="A168" s="217" t="s">
        <v>490</v>
      </c>
      <c r="B168" s="251" t="s">
        <v>238</v>
      </c>
      <c r="C168" s="217" t="s">
        <v>239</v>
      </c>
      <c r="D168" s="225" t="s">
        <v>163</v>
      </c>
      <c r="E168" s="217" t="s">
        <v>199</v>
      </c>
      <c r="F168" s="226" t="s">
        <v>231</v>
      </c>
      <c r="G168" s="301">
        <v>1542.0405000000003</v>
      </c>
    </row>
    <row r="169" spans="1:7" ht="15">
      <c r="A169" s="46" t="s">
        <v>491</v>
      </c>
      <c r="B169" s="258" t="s">
        <v>240</v>
      </c>
      <c r="C169" s="46" t="s">
        <v>241</v>
      </c>
      <c r="D169" s="59" t="s">
        <v>215</v>
      </c>
      <c r="E169" s="54" t="s">
        <v>199</v>
      </c>
      <c r="F169" s="148" t="s">
        <v>164</v>
      </c>
      <c r="G169" s="300">
        <v>847.8470000000002</v>
      </c>
    </row>
    <row r="170" spans="1:7" ht="15">
      <c r="A170" s="217" t="s">
        <v>242</v>
      </c>
      <c r="B170" s="251" t="s">
        <v>243</v>
      </c>
      <c r="C170" s="217" t="s">
        <v>241</v>
      </c>
      <c r="D170" s="225" t="s">
        <v>163</v>
      </c>
      <c r="E170" s="217" t="s">
        <v>199</v>
      </c>
      <c r="F170" s="226" t="s">
        <v>231</v>
      </c>
      <c r="G170" s="301">
        <v>1506.0045000000002</v>
      </c>
    </row>
    <row r="171" spans="1:7" ht="30" thickBot="1">
      <c r="A171" s="529" t="s">
        <v>595</v>
      </c>
      <c r="B171" s="530"/>
      <c r="C171" s="530"/>
      <c r="D171" s="530"/>
      <c r="E171" s="530"/>
      <c r="F171" s="530"/>
      <c r="G171" s="531"/>
    </row>
    <row r="172" spans="1:7" ht="15">
      <c r="A172" s="45" t="s">
        <v>492</v>
      </c>
      <c r="B172" s="244" t="s">
        <v>244</v>
      </c>
      <c r="C172" s="51" t="s">
        <v>245</v>
      </c>
      <c r="D172" s="44" t="s">
        <v>246</v>
      </c>
      <c r="E172" s="51" t="s">
        <v>199</v>
      </c>
      <c r="F172" s="147" t="s">
        <v>148</v>
      </c>
      <c r="G172" s="300">
        <v>4687.683000000001</v>
      </c>
    </row>
    <row r="173" spans="1:7" ht="15">
      <c r="A173" s="312" t="s">
        <v>493</v>
      </c>
      <c r="B173" s="245" t="s">
        <v>247</v>
      </c>
      <c r="C173" s="225" t="s">
        <v>245</v>
      </c>
      <c r="D173" s="217" t="s">
        <v>248</v>
      </c>
      <c r="E173" s="225" t="s">
        <v>199</v>
      </c>
      <c r="F173" s="219" t="s">
        <v>148</v>
      </c>
      <c r="G173" s="301">
        <v>9300.291000000001</v>
      </c>
    </row>
    <row r="174" spans="1:7" ht="15">
      <c r="A174" s="48" t="s">
        <v>494</v>
      </c>
      <c r="B174" s="246" t="s">
        <v>249</v>
      </c>
      <c r="C174" s="54" t="s">
        <v>166</v>
      </c>
      <c r="D174" s="46" t="s">
        <v>250</v>
      </c>
      <c r="E174" s="54" t="s">
        <v>170</v>
      </c>
      <c r="F174" s="148" t="s">
        <v>148</v>
      </c>
      <c r="G174" s="300">
        <v>17002.986000000004</v>
      </c>
    </row>
    <row r="175" spans="1:7" ht="33.75" customHeight="1">
      <c r="A175" s="312" t="s">
        <v>495</v>
      </c>
      <c r="B175" s="245" t="s">
        <v>251</v>
      </c>
      <c r="C175" s="225">
        <v>50</v>
      </c>
      <c r="D175" s="217" t="s">
        <v>252</v>
      </c>
      <c r="E175" s="225" t="s">
        <v>199</v>
      </c>
      <c r="F175" s="219" t="s">
        <v>148</v>
      </c>
      <c r="G175" s="301">
        <v>10639.629</v>
      </c>
    </row>
    <row r="176" spans="1:7" ht="15">
      <c r="A176" s="48" t="s">
        <v>496</v>
      </c>
      <c r="B176" s="246" t="s">
        <v>253</v>
      </c>
      <c r="C176" s="54" t="s">
        <v>254</v>
      </c>
      <c r="D176" s="46" t="s">
        <v>255</v>
      </c>
      <c r="E176" s="54" t="s">
        <v>199</v>
      </c>
      <c r="F176" s="148" t="s">
        <v>148</v>
      </c>
      <c r="G176" s="300">
        <v>4647.142500000001</v>
      </c>
    </row>
    <row r="177" spans="1:7" ht="15">
      <c r="A177" s="312" t="s">
        <v>497</v>
      </c>
      <c r="B177" s="245" t="s">
        <v>253</v>
      </c>
      <c r="C177" s="225" t="s">
        <v>254</v>
      </c>
      <c r="D177" s="217" t="s">
        <v>256</v>
      </c>
      <c r="E177" s="225" t="s">
        <v>199</v>
      </c>
      <c r="F177" s="219" t="s">
        <v>148</v>
      </c>
      <c r="G177" s="301">
        <v>11561.55</v>
      </c>
    </row>
    <row r="178" spans="1:7" ht="15">
      <c r="A178" s="48" t="s">
        <v>498</v>
      </c>
      <c r="B178" s="246" t="s">
        <v>257</v>
      </c>
      <c r="C178" s="54" t="s">
        <v>258</v>
      </c>
      <c r="D178" s="46" t="s">
        <v>259</v>
      </c>
      <c r="E178" s="54" t="s">
        <v>199</v>
      </c>
      <c r="F178" s="148" t="s">
        <v>148</v>
      </c>
      <c r="G178" s="300">
        <v>3133.6305000000007</v>
      </c>
    </row>
    <row r="179" spans="1:7" ht="15">
      <c r="A179" s="312" t="s">
        <v>499</v>
      </c>
      <c r="B179" s="245" t="s">
        <v>257</v>
      </c>
      <c r="C179" s="225" t="s">
        <v>258</v>
      </c>
      <c r="D179" s="217" t="s">
        <v>260</v>
      </c>
      <c r="E179" s="225" t="s">
        <v>199</v>
      </c>
      <c r="F179" s="219" t="s">
        <v>148</v>
      </c>
      <c r="G179" s="301">
        <v>7788.280500000001</v>
      </c>
    </row>
    <row r="180" spans="1:7" ht="15">
      <c r="A180" s="52" t="s">
        <v>500</v>
      </c>
      <c r="B180" s="250" t="s">
        <v>261</v>
      </c>
      <c r="C180" s="52" t="s">
        <v>262</v>
      </c>
      <c r="D180" s="53" t="s">
        <v>263</v>
      </c>
      <c r="E180" s="52" t="s">
        <v>199</v>
      </c>
      <c r="F180" s="150" t="s">
        <v>148</v>
      </c>
      <c r="G180" s="300">
        <v>2282.28</v>
      </c>
    </row>
    <row r="181" spans="1:7" ht="15">
      <c r="A181" s="217" t="s">
        <v>501</v>
      </c>
      <c r="B181" s="251" t="s">
        <v>261</v>
      </c>
      <c r="C181" s="217" t="s">
        <v>262</v>
      </c>
      <c r="D181" s="225" t="s">
        <v>264</v>
      </c>
      <c r="E181" s="217" t="s">
        <v>199</v>
      </c>
      <c r="F181" s="226" t="s">
        <v>148</v>
      </c>
      <c r="G181" s="301">
        <v>5677.1715</v>
      </c>
    </row>
    <row r="182" spans="1:7" ht="15">
      <c r="A182" s="46" t="s">
        <v>502</v>
      </c>
      <c r="B182" s="256" t="s">
        <v>257</v>
      </c>
      <c r="C182" s="46" t="s">
        <v>265</v>
      </c>
      <c r="D182" s="54" t="s">
        <v>266</v>
      </c>
      <c r="E182" s="46" t="s">
        <v>199</v>
      </c>
      <c r="F182" s="151" t="s">
        <v>148</v>
      </c>
      <c r="G182" s="300">
        <v>2285.2830000000004</v>
      </c>
    </row>
    <row r="183" spans="1:7" ht="33.75" customHeight="1" thickBot="1">
      <c r="A183" s="220" t="s">
        <v>503</v>
      </c>
      <c r="B183" s="313" t="s">
        <v>257</v>
      </c>
      <c r="C183" s="220" t="s">
        <v>265</v>
      </c>
      <c r="D183" s="314" t="s">
        <v>260</v>
      </c>
      <c r="E183" s="220" t="s">
        <v>199</v>
      </c>
      <c r="F183" s="315" t="s">
        <v>148</v>
      </c>
      <c r="G183" s="301">
        <v>4807.53</v>
      </c>
    </row>
    <row r="184" spans="1:7" ht="30" thickBot="1">
      <c r="A184" s="529" t="s">
        <v>267</v>
      </c>
      <c r="B184" s="530"/>
      <c r="C184" s="530"/>
      <c r="D184" s="530"/>
      <c r="E184" s="530"/>
      <c r="F184" s="530"/>
      <c r="G184" s="531"/>
    </row>
    <row r="185" spans="1:7" ht="15.75" thickBot="1">
      <c r="A185" s="192" t="s">
        <v>142</v>
      </c>
      <c r="B185" s="259" t="s">
        <v>0</v>
      </c>
      <c r="C185" s="193" t="s">
        <v>268</v>
      </c>
      <c r="D185" s="193" t="s">
        <v>269</v>
      </c>
      <c r="E185" s="193" t="s">
        <v>128</v>
      </c>
      <c r="F185" s="194" t="s">
        <v>143</v>
      </c>
      <c r="G185" s="296" t="s">
        <v>70</v>
      </c>
    </row>
    <row r="186" spans="1:7" ht="15">
      <c r="A186" s="44" t="s">
        <v>504</v>
      </c>
      <c r="B186" s="244" t="s">
        <v>270</v>
      </c>
      <c r="C186" s="44">
        <v>83</v>
      </c>
      <c r="D186" s="44">
        <v>2.2</v>
      </c>
      <c r="E186" s="44" t="s">
        <v>170</v>
      </c>
      <c r="F186" s="147" t="s">
        <v>271</v>
      </c>
      <c r="G186" s="300">
        <v>1557.4</v>
      </c>
    </row>
    <row r="187" spans="1:7" ht="15">
      <c r="A187" s="217" t="s">
        <v>505</v>
      </c>
      <c r="B187" s="245" t="s">
        <v>272</v>
      </c>
      <c r="C187" s="217">
        <v>40</v>
      </c>
      <c r="D187" s="217">
        <v>1.5</v>
      </c>
      <c r="E187" s="217" t="s">
        <v>170</v>
      </c>
      <c r="F187" s="219" t="s">
        <v>271</v>
      </c>
      <c r="G187" s="301">
        <v>752.7</v>
      </c>
    </row>
    <row r="188" spans="1:7" ht="15.75" thickBot="1">
      <c r="A188" s="60" t="s">
        <v>506</v>
      </c>
      <c r="B188" s="260" t="s">
        <v>273</v>
      </c>
      <c r="C188" s="61" t="s">
        <v>274</v>
      </c>
      <c r="D188" s="62">
        <v>2.5</v>
      </c>
      <c r="E188" s="61" t="s">
        <v>170</v>
      </c>
      <c r="F188" s="155" t="s">
        <v>271</v>
      </c>
      <c r="G188" s="304">
        <v>897</v>
      </c>
    </row>
    <row r="189" spans="1:7" ht="33.75" customHeight="1" thickBot="1">
      <c r="A189" s="64"/>
      <c r="B189" s="261"/>
      <c r="C189" s="65"/>
      <c r="D189" s="65"/>
      <c r="E189" s="65"/>
      <c r="F189" s="65"/>
      <c r="G189" s="304"/>
    </row>
    <row r="190" spans="1:7" ht="15.75" thickBot="1">
      <c r="A190" s="195" t="s">
        <v>142</v>
      </c>
      <c r="B190" s="262" t="s">
        <v>0</v>
      </c>
      <c r="C190" s="193" t="s">
        <v>268</v>
      </c>
      <c r="D190" s="193" t="s">
        <v>269</v>
      </c>
      <c r="E190" s="193" t="s">
        <v>128</v>
      </c>
      <c r="F190" s="194" t="s">
        <v>143</v>
      </c>
      <c r="G190" s="305" t="s">
        <v>70</v>
      </c>
    </row>
    <row r="191" spans="1:7" ht="31.5" thickBot="1">
      <c r="A191" s="66" t="s">
        <v>507</v>
      </c>
      <c r="B191" s="263" t="s">
        <v>275</v>
      </c>
      <c r="C191" s="57">
        <v>83</v>
      </c>
      <c r="D191" s="56">
        <v>1.1</v>
      </c>
      <c r="E191" s="57" t="s">
        <v>276</v>
      </c>
      <c r="F191" s="156" t="s">
        <v>271</v>
      </c>
      <c r="G191" s="300">
        <v>715</v>
      </c>
    </row>
    <row r="192" spans="1:7" ht="30" thickBot="1">
      <c r="A192" s="529" t="s">
        <v>277</v>
      </c>
      <c r="B192" s="530"/>
      <c r="C192" s="530"/>
      <c r="D192" s="530"/>
      <c r="E192" s="530"/>
      <c r="F192" s="530"/>
      <c r="G192" s="531"/>
    </row>
    <row r="193" spans="1:7" ht="15">
      <c r="A193" s="44" t="s">
        <v>508</v>
      </c>
      <c r="B193" s="244" t="s">
        <v>278</v>
      </c>
      <c r="C193" s="51" t="s">
        <v>202</v>
      </c>
      <c r="D193" s="44" t="s">
        <v>279</v>
      </c>
      <c r="E193" s="51" t="s">
        <v>131</v>
      </c>
      <c r="F193" s="157" t="s">
        <v>164</v>
      </c>
      <c r="G193" s="300">
        <v>710.71</v>
      </c>
    </row>
    <row r="194" spans="1:7" ht="15">
      <c r="A194" s="217" t="s">
        <v>509</v>
      </c>
      <c r="B194" s="245" t="s">
        <v>278</v>
      </c>
      <c r="C194" s="225" t="s">
        <v>158</v>
      </c>
      <c r="D194" s="217" t="s">
        <v>280</v>
      </c>
      <c r="E194" s="225" t="s">
        <v>131</v>
      </c>
      <c r="F194" s="316" t="s">
        <v>164</v>
      </c>
      <c r="G194" s="301">
        <v>1052.48</v>
      </c>
    </row>
    <row r="195" spans="1:7" ht="25.5">
      <c r="A195" s="46" t="s">
        <v>510</v>
      </c>
      <c r="B195" s="246" t="s">
        <v>281</v>
      </c>
      <c r="C195" s="54" t="s">
        <v>202</v>
      </c>
      <c r="D195" s="46" t="s">
        <v>282</v>
      </c>
      <c r="E195" s="54" t="s">
        <v>283</v>
      </c>
      <c r="F195" s="158" t="s">
        <v>284</v>
      </c>
      <c r="G195" s="300">
        <v>653.51</v>
      </c>
    </row>
    <row r="196" spans="1:7" ht="33.75" customHeight="1">
      <c r="A196" s="217" t="s">
        <v>511</v>
      </c>
      <c r="B196" s="245" t="s">
        <v>281</v>
      </c>
      <c r="C196" s="225" t="s">
        <v>202</v>
      </c>
      <c r="D196" s="217" t="s">
        <v>279</v>
      </c>
      <c r="E196" s="225" t="s">
        <v>283</v>
      </c>
      <c r="F196" s="316" t="s">
        <v>285</v>
      </c>
      <c r="G196" s="301">
        <v>975.26</v>
      </c>
    </row>
    <row r="197" spans="1:7" ht="15.75" thickBot="1">
      <c r="A197" s="49" t="s">
        <v>512</v>
      </c>
      <c r="B197" s="264" t="s">
        <v>286</v>
      </c>
      <c r="C197" s="55" t="s">
        <v>202</v>
      </c>
      <c r="D197" s="49" t="s">
        <v>287</v>
      </c>
      <c r="E197" s="55" t="s">
        <v>131</v>
      </c>
      <c r="F197" s="159" t="s">
        <v>164</v>
      </c>
      <c r="G197" s="300">
        <v>583.44</v>
      </c>
    </row>
    <row r="198" spans="1:7" ht="30" thickBot="1">
      <c r="A198" s="529" t="s">
        <v>288</v>
      </c>
      <c r="B198" s="530"/>
      <c r="C198" s="530"/>
      <c r="D198" s="530"/>
      <c r="E198" s="530"/>
      <c r="F198" s="530"/>
      <c r="G198" s="531"/>
    </row>
    <row r="199" spans="1:7" ht="15.75" thickBot="1">
      <c r="A199" s="566" t="s">
        <v>0</v>
      </c>
      <c r="B199" s="567"/>
      <c r="C199" s="570"/>
      <c r="D199" s="568" t="s">
        <v>289</v>
      </c>
      <c r="E199" s="569"/>
      <c r="F199" s="194" t="s">
        <v>143</v>
      </c>
      <c r="G199" s="297" t="s">
        <v>70</v>
      </c>
    </row>
    <row r="200" spans="1:7" ht="15">
      <c r="A200" s="571" t="s">
        <v>290</v>
      </c>
      <c r="B200" s="572"/>
      <c r="C200" s="573"/>
      <c r="D200" s="518" t="s">
        <v>291</v>
      </c>
      <c r="E200" s="519"/>
      <c r="F200" s="160" t="s">
        <v>292</v>
      </c>
      <c r="G200" s="299">
        <v>669.5</v>
      </c>
    </row>
    <row r="201" spans="1:7" ht="15.75" thickBot="1">
      <c r="A201" s="561" t="s">
        <v>293</v>
      </c>
      <c r="B201" s="562"/>
      <c r="C201" s="563"/>
      <c r="D201" s="564" t="s">
        <v>294</v>
      </c>
      <c r="E201" s="565"/>
      <c r="F201" s="317" t="s">
        <v>292</v>
      </c>
      <c r="G201" s="318">
        <v>1327.3</v>
      </c>
    </row>
    <row r="202" spans="1:7" ht="15.75" thickBot="1">
      <c r="A202" s="566" t="s">
        <v>0</v>
      </c>
      <c r="B202" s="567"/>
      <c r="C202" s="197" t="s">
        <v>295</v>
      </c>
      <c r="D202" s="568"/>
      <c r="E202" s="569"/>
      <c r="F202" s="194" t="s">
        <v>143</v>
      </c>
      <c r="G202" s="297" t="s">
        <v>70</v>
      </c>
    </row>
    <row r="203" spans="1:7" ht="15.75" thickBot="1">
      <c r="A203" s="553" t="s">
        <v>296</v>
      </c>
      <c r="B203" s="554"/>
      <c r="C203" s="73" t="s">
        <v>297</v>
      </c>
      <c r="D203" s="559"/>
      <c r="E203" s="560"/>
      <c r="F203" s="161" t="s">
        <v>298</v>
      </c>
      <c r="G203" s="299">
        <v>1505.4</v>
      </c>
    </row>
    <row r="204" spans="1:7" ht="26.25" thickBot="1">
      <c r="A204" s="555" t="s">
        <v>299</v>
      </c>
      <c r="B204" s="556"/>
      <c r="C204" s="319" t="s">
        <v>300</v>
      </c>
      <c r="D204" s="557"/>
      <c r="E204" s="558"/>
      <c r="F204" s="320" t="s">
        <v>301</v>
      </c>
      <c r="G204" s="318">
        <v>2704</v>
      </c>
    </row>
    <row r="205" spans="1:7" ht="30" thickBot="1">
      <c r="A205" s="529" t="s">
        <v>302</v>
      </c>
      <c r="B205" s="530"/>
      <c r="C205" s="530"/>
      <c r="D205" s="530"/>
      <c r="E205" s="530"/>
      <c r="F205" s="530"/>
      <c r="G205" s="531"/>
    </row>
    <row r="206" spans="1:7" ht="15.75" thickBot="1">
      <c r="A206" s="193" t="s">
        <v>142</v>
      </c>
      <c r="B206" s="265" t="s">
        <v>0</v>
      </c>
      <c r="C206" s="193" t="s">
        <v>303</v>
      </c>
      <c r="D206" s="192" t="s">
        <v>127</v>
      </c>
      <c r="E206" s="193" t="s">
        <v>128</v>
      </c>
      <c r="F206" s="198" t="s">
        <v>143</v>
      </c>
      <c r="G206" s="297" t="s">
        <v>70</v>
      </c>
    </row>
    <row r="207" spans="1:7" ht="15">
      <c r="A207" s="75" t="s">
        <v>513</v>
      </c>
      <c r="B207" s="266" t="s">
        <v>304</v>
      </c>
      <c r="C207" s="75" t="s">
        <v>305</v>
      </c>
      <c r="D207" s="70" t="s">
        <v>306</v>
      </c>
      <c r="E207" s="75" t="s">
        <v>307</v>
      </c>
      <c r="F207" s="163" t="s">
        <v>308</v>
      </c>
      <c r="G207" s="299">
        <v>335.53</v>
      </c>
    </row>
    <row r="208" spans="1:7" ht="33.75" customHeight="1" thickBot="1">
      <c r="A208" s="321" t="s">
        <v>514</v>
      </c>
      <c r="B208" s="322" t="s">
        <v>304</v>
      </c>
      <c r="C208" s="321" t="s">
        <v>305</v>
      </c>
      <c r="D208" s="323" t="s">
        <v>309</v>
      </c>
      <c r="E208" s="321" t="s">
        <v>310</v>
      </c>
      <c r="F208" s="320" t="s">
        <v>311</v>
      </c>
      <c r="G208" s="318">
        <v>990.21</v>
      </c>
    </row>
    <row r="209" spans="1:7" ht="15">
      <c r="A209" s="75" t="s">
        <v>515</v>
      </c>
      <c r="B209" s="266" t="s">
        <v>304</v>
      </c>
      <c r="C209" s="75" t="s">
        <v>305</v>
      </c>
      <c r="D209" s="70" t="s">
        <v>312</v>
      </c>
      <c r="E209" s="75" t="s">
        <v>310</v>
      </c>
      <c r="F209" s="163" t="s">
        <v>311</v>
      </c>
      <c r="G209" s="299">
        <v>502.58</v>
      </c>
    </row>
    <row r="210" spans="1:7" ht="15">
      <c r="A210" s="321" t="s">
        <v>516</v>
      </c>
      <c r="B210" s="322" t="s">
        <v>304</v>
      </c>
      <c r="C210" s="321" t="s">
        <v>305</v>
      </c>
      <c r="D210" s="323" t="s">
        <v>313</v>
      </c>
      <c r="E210" s="321" t="s">
        <v>307</v>
      </c>
      <c r="F210" s="320" t="s">
        <v>314</v>
      </c>
      <c r="G210" s="318">
        <v>1489.67</v>
      </c>
    </row>
    <row r="211" spans="1:7" ht="15">
      <c r="A211" s="78" t="s">
        <v>517</v>
      </c>
      <c r="B211" s="268" t="s">
        <v>304</v>
      </c>
      <c r="C211" s="78" t="s">
        <v>305</v>
      </c>
      <c r="D211" s="79" t="s">
        <v>315</v>
      </c>
      <c r="E211" s="78" t="s">
        <v>307</v>
      </c>
      <c r="F211" s="164" t="s">
        <v>311</v>
      </c>
      <c r="G211" s="299">
        <v>663.65</v>
      </c>
    </row>
    <row r="212" spans="1:7" ht="15.75" thickBot="1">
      <c r="A212" s="324" t="s">
        <v>518</v>
      </c>
      <c r="B212" s="325" t="s">
        <v>304</v>
      </c>
      <c r="C212" s="324" t="s">
        <v>305</v>
      </c>
      <c r="D212" s="326" t="s">
        <v>316</v>
      </c>
      <c r="E212" s="324" t="s">
        <v>307</v>
      </c>
      <c r="F212" s="327" t="s">
        <v>314</v>
      </c>
      <c r="G212" s="318">
        <v>1968.33</v>
      </c>
    </row>
    <row r="213" spans="1:7" ht="33.75" customHeight="1">
      <c r="A213" s="75" t="s">
        <v>519</v>
      </c>
      <c r="B213" s="266" t="s">
        <v>304</v>
      </c>
      <c r="C213" s="75" t="s">
        <v>305</v>
      </c>
      <c r="D213" s="70" t="s">
        <v>317</v>
      </c>
      <c r="E213" s="75" t="s">
        <v>310</v>
      </c>
      <c r="F213" s="163" t="s">
        <v>314</v>
      </c>
      <c r="G213" s="299">
        <v>999.05</v>
      </c>
    </row>
    <row r="214" spans="1:7" ht="15.75" thickBot="1">
      <c r="A214" s="328" t="s">
        <v>520</v>
      </c>
      <c r="B214" s="329" t="s">
        <v>304</v>
      </c>
      <c r="C214" s="328" t="s">
        <v>305</v>
      </c>
      <c r="D214" s="330" t="s">
        <v>318</v>
      </c>
      <c r="E214" s="328" t="s">
        <v>307</v>
      </c>
      <c r="F214" s="331" t="s">
        <v>314</v>
      </c>
      <c r="G214" s="318">
        <v>2973.36</v>
      </c>
    </row>
    <row r="215" spans="1:7" ht="15">
      <c r="A215" s="75" t="s">
        <v>521</v>
      </c>
      <c r="B215" s="266" t="s">
        <v>304</v>
      </c>
      <c r="C215" s="75" t="s">
        <v>305</v>
      </c>
      <c r="D215" s="70" t="s">
        <v>319</v>
      </c>
      <c r="E215" s="75" t="s">
        <v>131</v>
      </c>
      <c r="F215" s="163" t="s">
        <v>314</v>
      </c>
      <c r="G215" s="299">
        <v>1665.56</v>
      </c>
    </row>
    <row r="216" spans="1:7" ht="15.75" thickBot="1">
      <c r="A216" s="332" t="s">
        <v>522</v>
      </c>
      <c r="B216" s="333" t="s">
        <v>320</v>
      </c>
      <c r="C216" s="332" t="s">
        <v>305</v>
      </c>
      <c r="D216" s="334" t="s">
        <v>321</v>
      </c>
      <c r="E216" s="332" t="s">
        <v>131</v>
      </c>
      <c r="F216" s="335" t="s">
        <v>311</v>
      </c>
      <c r="G216" s="318">
        <v>557.7</v>
      </c>
    </row>
    <row r="217" spans="1:7" ht="33.75" customHeight="1" thickBot="1">
      <c r="A217" s="529" t="s">
        <v>322</v>
      </c>
      <c r="B217" s="530"/>
      <c r="C217" s="530"/>
      <c r="D217" s="530"/>
      <c r="E217" s="530"/>
      <c r="F217" s="530"/>
      <c r="G217" s="531"/>
    </row>
    <row r="218" spans="1:7" ht="15.75" thickBot="1">
      <c r="A218" s="193" t="s">
        <v>142</v>
      </c>
      <c r="B218" s="265" t="s">
        <v>0</v>
      </c>
      <c r="C218" s="193" t="s">
        <v>303</v>
      </c>
      <c r="D218" s="192" t="s">
        <v>127</v>
      </c>
      <c r="E218" s="193" t="s">
        <v>128</v>
      </c>
      <c r="F218" s="198" t="s">
        <v>143</v>
      </c>
      <c r="G218" s="297" t="s">
        <v>70</v>
      </c>
    </row>
    <row r="219" spans="1:7" ht="15">
      <c r="A219" s="75" t="s">
        <v>523</v>
      </c>
      <c r="B219" s="266" t="s">
        <v>323</v>
      </c>
      <c r="C219" s="75" t="s">
        <v>324</v>
      </c>
      <c r="D219" s="70" t="s">
        <v>325</v>
      </c>
      <c r="E219" s="75" t="s">
        <v>307</v>
      </c>
      <c r="F219" s="163" t="s">
        <v>308</v>
      </c>
      <c r="G219" s="299">
        <v>216.32</v>
      </c>
    </row>
    <row r="220" spans="1:7" ht="33.75" customHeight="1">
      <c r="A220" s="321" t="s">
        <v>524</v>
      </c>
      <c r="B220" s="322" t="s">
        <v>323</v>
      </c>
      <c r="C220" s="321" t="s">
        <v>324</v>
      </c>
      <c r="D220" s="323" t="s">
        <v>326</v>
      </c>
      <c r="E220" s="321" t="s">
        <v>307</v>
      </c>
      <c r="F220" s="320" t="s">
        <v>311</v>
      </c>
      <c r="G220" s="318">
        <v>319.15</v>
      </c>
    </row>
    <row r="221" spans="1:7" ht="15">
      <c r="A221" s="76" t="s">
        <v>525</v>
      </c>
      <c r="B221" s="267" t="s">
        <v>323</v>
      </c>
      <c r="C221" s="76" t="s">
        <v>324</v>
      </c>
      <c r="D221" s="77" t="s">
        <v>327</v>
      </c>
      <c r="E221" s="76" t="s">
        <v>307</v>
      </c>
      <c r="F221" s="162" t="s">
        <v>311</v>
      </c>
      <c r="G221" s="299">
        <v>404.17</v>
      </c>
    </row>
    <row r="222" spans="1:7" ht="30" thickBot="1">
      <c r="A222" s="529" t="s">
        <v>328</v>
      </c>
      <c r="B222" s="530"/>
      <c r="C222" s="530"/>
      <c r="D222" s="530"/>
      <c r="E222" s="530"/>
      <c r="F222" s="530"/>
      <c r="G222" s="531"/>
    </row>
    <row r="223" spans="1:7" ht="15.75" thickBot="1">
      <c r="A223" s="193" t="s">
        <v>142</v>
      </c>
      <c r="B223" s="265" t="s">
        <v>0</v>
      </c>
      <c r="C223" s="193" t="s">
        <v>329</v>
      </c>
      <c r="D223" s="192" t="s">
        <v>269</v>
      </c>
      <c r="E223" s="193" t="s">
        <v>128</v>
      </c>
      <c r="F223" s="198" t="s">
        <v>143</v>
      </c>
      <c r="G223" s="297" t="s">
        <v>70</v>
      </c>
    </row>
    <row r="224" spans="1:7" ht="25.5">
      <c r="A224" s="75" t="s">
        <v>526</v>
      </c>
      <c r="B224" s="266" t="s">
        <v>330</v>
      </c>
      <c r="C224" s="75">
        <v>9</v>
      </c>
      <c r="D224" s="70">
        <v>2.56</v>
      </c>
      <c r="E224" s="75" t="s">
        <v>307</v>
      </c>
      <c r="F224" s="163" t="s">
        <v>331</v>
      </c>
      <c r="G224" s="306">
        <v>591.5</v>
      </c>
    </row>
    <row r="225" spans="1:7" ht="25.5">
      <c r="A225" s="321" t="s">
        <v>527</v>
      </c>
      <c r="B225" s="322" t="s">
        <v>332</v>
      </c>
      <c r="C225" s="321">
        <v>15</v>
      </c>
      <c r="D225" s="323">
        <v>1.6</v>
      </c>
      <c r="E225" s="321" t="s">
        <v>307</v>
      </c>
      <c r="F225" s="320" t="s">
        <v>333</v>
      </c>
      <c r="G225" s="318">
        <v>458.9</v>
      </c>
    </row>
    <row r="226" spans="1:7" ht="30" thickBot="1">
      <c r="A226" s="529" t="s">
        <v>334</v>
      </c>
      <c r="B226" s="530"/>
      <c r="C226" s="530"/>
      <c r="D226" s="530"/>
      <c r="E226" s="530"/>
      <c r="F226" s="530"/>
      <c r="G226" s="531"/>
    </row>
    <row r="227" spans="1:7" ht="15.75" thickBot="1">
      <c r="A227" s="199" t="s">
        <v>142</v>
      </c>
      <c r="B227" s="269" t="s">
        <v>0</v>
      </c>
      <c r="C227" s="199" t="s">
        <v>335</v>
      </c>
      <c r="D227" s="199" t="s">
        <v>143</v>
      </c>
      <c r="E227" s="199" t="s">
        <v>336</v>
      </c>
      <c r="F227" s="200" t="s">
        <v>337</v>
      </c>
      <c r="G227" s="298" t="s">
        <v>70</v>
      </c>
    </row>
    <row r="228" spans="1:7" ht="15">
      <c r="A228" s="67" t="s">
        <v>528</v>
      </c>
      <c r="B228" s="270" t="s">
        <v>338</v>
      </c>
      <c r="C228" s="81">
        <v>45</v>
      </c>
      <c r="D228" s="82" t="s">
        <v>339</v>
      </c>
      <c r="E228" s="83">
        <v>90</v>
      </c>
      <c r="F228" s="157">
        <v>1500</v>
      </c>
      <c r="G228" s="307">
        <v>1436.5</v>
      </c>
    </row>
    <row r="229" spans="1:7" ht="30" thickBot="1">
      <c r="A229" s="529" t="s">
        <v>340</v>
      </c>
      <c r="B229" s="530"/>
      <c r="C229" s="530"/>
      <c r="D229" s="530"/>
      <c r="E229" s="530"/>
      <c r="F229" s="530"/>
      <c r="G229" s="531"/>
    </row>
    <row r="230" spans="1:7" ht="15.75" thickBot="1">
      <c r="A230" s="193" t="s">
        <v>142</v>
      </c>
      <c r="B230" s="259" t="s">
        <v>0</v>
      </c>
      <c r="C230" s="201" t="s">
        <v>341</v>
      </c>
      <c r="D230" s="202" t="s">
        <v>342</v>
      </c>
      <c r="E230" s="193" t="s">
        <v>128</v>
      </c>
      <c r="F230" s="198" t="s">
        <v>143</v>
      </c>
      <c r="G230" s="297" t="s">
        <v>70</v>
      </c>
    </row>
    <row r="231" spans="1:7" ht="15">
      <c r="A231" s="75" t="s">
        <v>529</v>
      </c>
      <c r="B231" s="271" t="s">
        <v>343</v>
      </c>
      <c r="C231" s="84"/>
      <c r="D231" s="70" t="s">
        <v>344</v>
      </c>
      <c r="E231" s="75" t="s">
        <v>130</v>
      </c>
      <c r="F231" s="157" t="s">
        <v>345</v>
      </c>
      <c r="G231" s="306">
        <v>150.8</v>
      </c>
    </row>
    <row r="232" spans="1:7" ht="15">
      <c r="A232" s="337" t="s">
        <v>530</v>
      </c>
      <c r="B232" s="338" t="s">
        <v>343</v>
      </c>
      <c r="C232" s="337"/>
      <c r="D232" s="339" t="s">
        <v>346</v>
      </c>
      <c r="E232" s="337" t="s">
        <v>131</v>
      </c>
      <c r="F232" s="340" t="s">
        <v>292</v>
      </c>
      <c r="G232" s="318">
        <v>152.1</v>
      </c>
    </row>
    <row r="233" spans="1:7" s="71" customFormat="1" ht="33.75" customHeight="1">
      <c r="A233" s="85" t="s">
        <v>530</v>
      </c>
      <c r="B233" s="272" t="s">
        <v>343</v>
      </c>
      <c r="C233" s="85"/>
      <c r="D233" s="86" t="s">
        <v>346</v>
      </c>
      <c r="E233" s="85" t="s">
        <v>130</v>
      </c>
      <c r="F233" s="165" t="s">
        <v>292</v>
      </c>
      <c r="G233" s="306">
        <v>232.7</v>
      </c>
    </row>
    <row r="234" spans="1:7" s="93" customFormat="1" ht="24" customHeight="1">
      <c r="A234" s="218" t="s">
        <v>531</v>
      </c>
      <c r="B234" s="341" t="s">
        <v>343</v>
      </c>
      <c r="C234" s="218"/>
      <c r="D234" s="342" t="s">
        <v>347</v>
      </c>
      <c r="E234" s="218" t="s">
        <v>131</v>
      </c>
      <c r="F234" s="343" t="s">
        <v>292</v>
      </c>
      <c r="G234" s="318">
        <v>847.6</v>
      </c>
    </row>
    <row r="235" spans="1:7" s="71" customFormat="1" ht="24" customHeight="1" thickBot="1">
      <c r="A235" s="87" t="s">
        <v>531</v>
      </c>
      <c r="B235" s="273" t="s">
        <v>343</v>
      </c>
      <c r="C235" s="87"/>
      <c r="D235" s="88" t="s">
        <v>347</v>
      </c>
      <c r="E235" s="87" t="s">
        <v>130</v>
      </c>
      <c r="F235" s="166" t="s">
        <v>292</v>
      </c>
      <c r="G235" s="299">
        <v>1502.8</v>
      </c>
    </row>
    <row r="236" spans="1:7" s="71" customFormat="1" ht="24" customHeight="1" thickBot="1">
      <c r="A236" s="344" t="s">
        <v>532</v>
      </c>
      <c r="B236" s="345" t="s">
        <v>348</v>
      </c>
      <c r="C236" s="344"/>
      <c r="D236" s="346">
        <v>295</v>
      </c>
      <c r="E236" s="344" t="s">
        <v>349</v>
      </c>
      <c r="F236" s="347" t="s">
        <v>350</v>
      </c>
      <c r="G236" s="318">
        <v>123.5</v>
      </c>
    </row>
    <row r="237" spans="1:7" s="71" customFormat="1" ht="24" customHeight="1" thickBot="1">
      <c r="A237" s="81" t="s">
        <v>533</v>
      </c>
      <c r="B237" s="271" t="s">
        <v>351</v>
      </c>
      <c r="C237" s="81" t="s">
        <v>352</v>
      </c>
      <c r="D237" s="89">
        <v>150</v>
      </c>
      <c r="E237" s="81" t="s">
        <v>130</v>
      </c>
      <c r="F237" s="167" t="s">
        <v>353</v>
      </c>
      <c r="G237" s="299">
        <v>243.1</v>
      </c>
    </row>
    <row r="238" spans="1:7" s="71" customFormat="1" ht="24" customHeight="1">
      <c r="A238" s="348"/>
      <c r="B238" s="349" t="s">
        <v>354</v>
      </c>
      <c r="C238" s="350"/>
      <c r="D238" s="351" t="s">
        <v>355</v>
      </c>
      <c r="E238" s="352" t="s">
        <v>130</v>
      </c>
      <c r="F238" s="353" t="s">
        <v>356</v>
      </c>
      <c r="G238" s="318">
        <v>23.4</v>
      </c>
    </row>
    <row r="239" spans="1:7" s="71" customFormat="1" ht="30.75" customHeight="1" thickBot="1">
      <c r="A239" s="90"/>
      <c r="B239" s="551" t="s">
        <v>357</v>
      </c>
      <c r="C239" s="552"/>
      <c r="D239" s="72" t="s">
        <v>358</v>
      </c>
      <c r="E239" s="87" t="s">
        <v>130</v>
      </c>
      <c r="F239" s="168" t="s">
        <v>359</v>
      </c>
      <c r="G239" s="299">
        <v>48.1</v>
      </c>
    </row>
    <row r="240" spans="1:7" s="71" customFormat="1" ht="33.75" customHeight="1">
      <c r="A240" s="348"/>
      <c r="B240" s="349" t="s">
        <v>360</v>
      </c>
      <c r="C240" s="350"/>
      <c r="D240" s="354">
        <v>1000</v>
      </c>
      <c r="E240" s="355" t="s">
        <v>130</v>
      </c>
      <c r="F240" s="353" t="s">
        <v>361</v>
      </c>
      <c r="G240" s="318">
        <v>455</v>
      </c>
    </row>
    <row r="241" spans="1:7" s="74" customFormat="1" ht="42" customHeight="1" thickBot="1">
      <c r="A241" s="439"/>
      <c r="B241" s="438" t="s">
        <v>362</v>
      </c>
      <c r="C241" s="91"/>
      <c r="D241" s="80">
        <v>1500</v>
      </c>
      <c r="E241" s="92" t="s">
        <v>130</v>
      </c>
      <c r="F241" s="169" t="s">
        <v>363</v>
      </c>
      <c r="G241" s="299">
        <v>890.5</v>
      </c>
    </row>
    <row r="242" spans="1:7" ht="30" thickBot="1">
      <c r="A242" s="529" t="s">
        <v>365</v>
      </c>
      <c r="B242" s="530"/>
      <c r="C242" s="530"/>
      <c r="D242" s="530"/>
      <c r="E242" s="530"/>
      <c r="F242" s="530"/>
      <c r="G242" s="531"/>
    </row>
    <row r="243" spans="1:7" ht="15.75" thickBot="1">
      <c r="A243" s="204"/>
      <c r="B243" s="275" t="s">
        <v>0</v>
      </c>
      <c r="C243" s="203" t="s">
        <v>366</v>
      </c>
      <c r="D243" s="196" t="s">
        <v>367</v>
      </c>
      <c r="E243" s="205" t="s">
        <v>128</v>
      </c>
      <c r="F243" s="206" t="s">
        <v>143</v>
      </c>
      <c r="G243" s="297" t="s">
        <v>70</v>
      </c>
    </row>
    <row r="244" spans="1:7" ht="15">
      <c r="A244" s="94"/>
      <c r="B244" s="276" t="s">
        <v>368</v>
      </c>
      <c r="C244" s="94">
        <v>80</v>
      </c>
      <c r="D244" s="94" t="s">
        <v>369</v>
      </c>
      <c r="E244" s="94" t="s">
        <v>283</v>
      </c>
      <c r="F244" s="170" t="s">
        <v>370</v>
      </c>
      <c r="G244" s="299">
        <v>166.4</v>
      </c>
    </row>
    <row r="245" spans="1:7" ht="15">
      <c r="A245" s="356"/>
      <c r="B245" s="357" t="s">
        <v>368</v>
      </c>
      <c r="C245" s="356">
        <v>80</v>
      </c>
      <c r="D245" s="356" t="s">
        <v>371</v>
      </c>
      <c r="E245" s="356" t="s">
        <v>283</v>
      </c>
      <c r="F245" s="358" t="s">
        <v>372</v>
      </c>
      <c r="G245" s="318">
        <v>214.5</v>
      </c>
    </row>
    <row r="246" spans="1:7" ht="15.75" thickBot="1">
      <c r="A246" s="96"/>
      <c r="B246" s="278" t="s">
        <v>368</v>
      </c>
      <c r="C246" s="96">
        <v>80</v>
      </c>
      <c r="D246" s="96" t="s">
        <v>373</v>
      </c>
      <c r="E246" s="96" t="s">
        <v>283</v>
      </c>
      <c r="F246" s="172" t="s">
        <v>374</v>
      </c>
      <c r="G246" s="299">
        <v>276.9</v>
      </c>
    </row>
    <row r="247" spans="1:7" ht="15">
      <c r="A247" s="359"/>
      <c r="B247" s="360" t="s">
        <v>375</v>
      </c>
      <c r="C247" s="359">
        <v>80</v>
      </c>
      <c r="D247" s="359" t="s">
        <v>376</v>
      </c>
      <c r="E247" s="359" t="s">
        <v>283</v>
      </c>
      <c r="F247" s="361" t="s">
        <v>377</v>
      </c>
      <c r="G247" s="318">
        <v>152.1</v>
      </c>
    </row>
    <row r="248" spans="1:7" ht="15">
      <c r="A248" s="95"/>
      <c r="B248" s="277" t="s">
        <v>375</v>
      </c>
      <c r="C248" s="95">
        <v>80</v>
      </c>
      <c r="D248" s="95" t="s">
        <v>378</v>
      </c>
      <c r="E248" s="95" t="s">
        <v>283</v>
      </c>
      <c r="F248" s="171" t="s">
        <v>379</v>
      </c>
      <c r="G248" s="299">
        <v>215.8</v>
      </c>
    </row>
    <row r="249" spans="1:7" ht="15.75" thickBot="1">
      <c r="A249" s="362"/>
      <c r="B249" s="363" t="s">
        <v>375</v>
      </c>
      <c r="C249" s="362">
        <v>80</v>
      </c>
      <c r="D249" s="362" t="s">
        <v>380</v>
      </c>
      <c r="E249" s="362" t="s">
        <v>283</v>
      </c>
      <c r="F249" s="364" t="s">
        <v>374</v>
      </c>
      <c r="G249" s="318">
        <v>250.9</v>
      </c>
    </row>
    <row r="250" spans="1:7" ht="26.25" thickBot="1">
      <c r="A250" s="96"/>
      <c r="B250" s="278" t="s">
        <v>381</v>
      </c>
      <c r="C250" s="96">
        <v>60</v>
      </c>
      <c r="D250" s="96" t="s">
        <v>382</v>
      </c>
      <c r="E250" s="96" t="s">
        <v>283</v>
      </c>
      <c r="F250" s="172" t="s">
        <v>383</v>
      </c>
      <c r="G250" s="306">
        <v>348.4</v>
      </c>
    </row>
    <row r="251" spans="1:7" ht="30" thickBot="1">
      <c r="A251" s="491" t="s">
        <v>592</v>
      </c>
      <c r="B251" s="492"/>
      <c r="C251" s="492"/>
      <c r="D251" s="492"/>
      <c r="E251" s="492"/>
      <c r="F251" s="492"/>
      <c r="G251" s="484"/>
    </row>
    <row r="252" spans="1:7" ht="13.5">
      <c r="A252" s="446"/>
      <c r="B252" s="230"/>
      <c r="C252" s="233"/>
      <c r="D252" s="233"/>
      <c r="E252" s="233" t="s">
        <v>96</v>
      </c>
      <c r="F252" s="550" t="s">
        <v>74</v>
      </c>
      <c r="G252" s="539" t="s">
        <v>70</v>
      </c>
    </row>
    <row r="253" spans="1:7" ht="14.25" thickBot="1">
      <c r="A253" s="445"/>
      <c r="B253" s="232" t="s">
        <v>97</v>
      </c>
      <c r="C253" s="235" t="s">
        <v>95</v>
      </c>
      <c r="D253" s="235" t="s">
        <v>95</v>
      </c>
      <c r="E253" s="235" t="s">
        <v>98</v>
      </c>
      <c r="F253" s="542"/>
      <c r="G253" s="540"/>
    </row>
    <row r="254" spans="1:7" ht="15.75" thickBot="1">
      <c r="A254" s="27"/>
      <c r="B254" s="447" t="s">
        <v>99</v>
      </c>
      <c r="C254" s="29"/>
      <c r="D254" s="29"/>
      <c r="E254" s="29">
        <v>100</v>
      </c>
      <c r="F254" s="306">
        <v>9.38</v>
      </c>
      <c r="G254" s="299">
        <v>9.5</v>
      </c>
    </row>
    <row r="255" spans="1:7" ht="15.75" thickBot="1">
      <c r="A255" s="451"/>
      <c r="B255" s="452" t="s">
        <v>100</v>
      </c>
      <c r="C255" s="453"/>
      <c r="D255" s="453"/>
      <c r="E255" s="453">
        <v>100</v>
      </c>
      <c r="F255" s="318" t="s">
        <v>101</v>
      </c>
      <c r="G255" s="318" t="s">
        <v>101</v>
      </c>
    </row>
    <row r="256" spans="1:7" ht="30" thickBot="1">
      <c r="A256" s="491" t="s">
        <v>102</v>
      </c>
      <c r="B256" s="492"/>
      <c r="C256" s="492"/>
      <c r="D256" s="492"/>
      <c r="E256" s="492"/>
      <c r="F256" s="492"/>
      <c r="G256" s="484"/>
    </row>
    <row r="257" spans="1:7" ht="28.5" thickBot="1">
      <c r="A257" s="442"/>
      <c r="B257" s="477" t="s">
        <v>0</v>
      </c>
      <c r="C257" s="235" t="s">
        <v>95</v>
      </c>
      <c r="D257" s="235" t="s">
        <v>69</v>
      </c>
      <c r="E257" s="235" t="s">
        <v>103</v>
      </c>
      <c r="F257" s="234" t="s">
        <v>74</v>
      </c>
      <c r="G257" s="488" t="s">
        <v>75</v>
      </c>
    </row>
    <row r="258" spans="1:7" ht="15.75" thickBot="1">
      <c r="A258" s="27"/>
      <c r="B258" s="478"/>
      <c r="C258" s="29"/>
      <c r="D258" s="29" t="s">
        <v>105</v>
      </c>
      <c r="E258" s="29">
        <v>8</v>
      </c>
      <c r="F258" s="306">
        <v>378</v>
      </c>
      <c r="G258" s="299">
        <v>391.5</v>
      </c>
    </row>
    <row r="259" spans="1:7" ht="15.75" thickBot="1">
      <c r="A259" s="451"/>
      <c r="B259" s="452" t="s">
        <v>106</v>
      </c>
      <c r="C259" s="453"/>
      <c r="D259" s="453" t="s">
        <v>105</v>
      </c>
      <c r="E259" s="453">
        <v>6</v>
      </c>
      <c r="F259" s="318">
        <v>378</v>
      </c>
      <c r="G259" s="318">
        <v>391.5</v>
      </c>
    </row>
    <row r="260" spans="1:7" ht="15.75" thickBot="1">
      <c r="A260" s="27"/>
      <c r="B260" s="447" t="s">
        <v>104</v>
      </c>
      <c r="C260" s="29"/>
      <c r="D260" s="29" t="s">
        <v>105</v>
      </c>
      <c r="E260" s="29">
        <v>8</v>
      </c>
      <c r="F260" s="306">
        <v>462</v>
      </c>
      <c r="G260" s="299">
        <v>478.5</v>
      </c>
    </row>
    <row r="261" spans="1:7" ht="30" thickBot="1">
      <c r="A261" s="491" t="s">
        <v>593</v>
      </c>
      <c r="B261" s="492"/>
      <c r="C261" s="492"/>
      <c r="D261" s="492"/>
      <c r="E261" s="492"/>
      <c r="F261" s="492"/>
      <c r="G261" s="484"/>
    </row>
    <row r="262" spans="1:7" ht="13.5">
      <c r="A262" s="444"/>
      <c r="B262" s="509" t="s">
        <v>0</v>
      </c>
      <c r="C262" s="509"/>
      <c r="D262" s="233"/>
      <c r="E262" s="233"/>
      <c r="F262" s="541" t="s">
        <v>74</v>
      </c>
      <c r="G262" s="538" t="s">
        <v>75</v>
      </c>
    </row>
    <row r="263" spans="1:7" ht="27.75">
      <c r="A263" s="446"/>
      <c r="B263" s="510"/>
      <c r="C263" s="510"/>
      <c r="D263" s="233" t="s">
        <v>69</v>
      </c>
      <c r="E263" s="233" t="s">
        <v>103</v>
      </c>
      <c r="F263" s="550"/>
      <c r="G263" s="539"/>
    </row>
    <row r="264" spans="1:7" ht="12.75" customHeight="1" thickBot="1">
      <c r="A264" s="445"/>
      <c r="B264" s="511"/>
      <c r="C264" s="511"/>
      <c r="D264" s="336"/>
      <c r="E264" s="336"/>
      <c r="F264" s="542"/>
      <c r="G264" s="540"/>
    </row>
    <row r="265" spans="1:7" ht="15.75" thickBot="1">
      <c r="A265" s="27"/>
      <c r="B265" s="447" t="s">
        <v>107</v>
      </c>
      <c r="C265" s="29"/>
      <c r="D265" s="29" t="s">
        <v>108</v>
      </c>
      <c r="E265" s="29">
        <v>48</v>
      </c>
      <c r="F265" s="306">
        <v>31.5</v>
      </c>
      <c r="G265" s="299">
        <v>32.6</v>
      </c>
    </row>
    <row r="266" spans="1:7" ht="15.75" thickBot="1">
      <c r="A266" s="451"/>
      <c r="B266" s="452"/>
      <c r="C266" s="467"/>
      <c r="D266" s="469" t="s">
        <v>109</v>
      </c>
      <c r="E266" s="469">
        <v>36</v>
      </c>
      <c r="F266" s="318">
        <v>31.5</v>
      </c>
      <c r="G266" s="318">
        <v>32.6</v>
      </c>
    </row>
    <row r="267" spans="1:7" ht="15.75" thickBot="1">
      <c r="A267" s="27"/>
      <c r="B267" s="447" t="s">
        <v>110</v>
      </c>
      <c r="C267" s="30"/>
      <c r="D267" s="30" t="s">
        <v>111</v>
      </c>
      <c r="E267" s="30">
        <v>36</v>
      </c>
      <c r="F267" s="306">
        <v>113.7</v>
      </c>
      <c r="G267" s="299">
        <v>117.8</v>
      </c>
    </row>
    <row r="268" spans="1:7" ht="15.75" thickBot="1">
      <c r="A268" s="451"/>
      <c r="B268" s="452" t="s">
        <v>112</v>
      </c>
      <c r="C268" s="467"/>
      <c r="D268" s="467" t="s">
        <v>111</v>
      </c>
      <c r="E268" s="467">
        <v>36</v>
      </c>
      <c r="F268" s="318">
        <v>133</v>
      </c>
      <c r="G268" s="318">
        <v>137.7</v>
      </c>
    </row>
    <row r="269" spans="1:7" ht="15.75" thickBot="1">
      <c r="A269" s="27"/>
      <c r="B269" s="447" t="s">
        <v>113</v>
      </c>
      <c r="C269" s="30"/>
      <c r="D269" s="36" t="s">
        <v>111</v>
      </c>
      <c r="E269" s="30">
        <v>36</v>
      </c>
      <c r="F269" s="306">
        <v>105</v>
      </c>
      <c r="G269" s="299">
        <v>108.7</v>
      </c>
    </row>
    <row r="270" spans="1:7" ht="15.75" thickBot="1">
      <c r="A270" s="451"/>
      <c r="B270" s="452" t="s">
        <v>114</v>
      </c>
      <c r="C270" s="479"/>
      <c r="D270" s="467" t="s">
        <v>115</v>
      </c>
      <c r="E270" s="467">
        <v>36</v>
      </c>
      <c r="F270" s="318">
        <v>22.7</v>
      </c>
      <c r="G270" s="318">
        <v>23.6</v>
      </c>
    </row>
    <row r="271" spans="1:7" ht="15.75" thickBot="1">
      <c r="A271" s="471"/>
      <c r="B271" s="447" t="s">
        <v>116</v>
      </c>
      <c r="C271" s="480"/>
      <c r="D271" s="481" t="s">
        <v>115</v>
      </c>
      <c r="E271" s="481">
        <v>36</v>
      </c>
      <c r="F271" s="306">
        <v>22.7</v>
      </c>
      <c r="G271" s="306">
        <v>23.6</v>
      </c>
    </row>
    <row r="272" spans="1:7" ht="28.5" thickBot="1">
      <c r="A272" s="443"/>
      <c r="B272" s="232" t="s">
        <v>117</v>
      </c>
      <c r="C272" s="235" t="s">
        <v>95</v>
      </c>
      <c r="D272" s="235" t="s">
        <v>69</v>
      </c>
      <c r="E272" s="235" t="s">
        <v>103</v>
      </c>
      <c r="F272" s="234" t="s">
        <v>74</v>
      </c>
      <c r="G272" s="488" t="s">
        <v>75</v>
      </c>
    </row>
    <row r="273" spans="1:7" ht="15.75" thickBot="1">
      <c r="A273" s="27"/>
      <c r="B273" s="447" t="s">
        <v>118</v>
      </c>
      <c r="C273" s="29"/>
      <c r="D273" s="29" t="s">
        <v>119</v>
      </c>
      <c r="E273" s="29">
        <v>24</v>
      </c>
      <c r="F273" s="306">
        <v>70.8</v>
      </c>
      <c r="G273" s="299">
        <v>73.3</v>
      </c>
    </row>
    <row r="274" spans="1:7" ht="15.75" thickBot="1">
      <c r="A274" s="451"/>
      <c r="B274" s="452" t="s">
        <v>118</v>
      </c>
      <c r="C274" s="453"/>
      <c r="D274" s="453" t="s">
        <v>120</v>
      </c>
      <c r="E274" s="453">
        <v>12</v>
      </c>
      <c r="F274" s="318">
        <v>113.5</v>
      </c>
      <c r="G274" s="318">
        <v>117.6</v>
      </c>
    </row>
    <row r="275" spans="1:7" ht="15.75" thickBot="1">
      <c r="A275" s="27"/>
      <c r="B275" s="447" t="s">
        <v>118</v>
      </c>
      <c r="C275" s="29"/>
      <c r="D275" s="29" t="s">
        <v>121</v>
      </c>
      <c r="E275" s="29">
        <v>12</v>
      </c>
      <c r="F275" s="306">
        <v>161.8</v>
      </c>
      <c r="G275" s="299">
        <v>167.6</v>
      </c>
    </row>
    <row r="276" spans="1:7" ht="15.75" thickBot="1">
      <c r="A276" s="451"/>
      <c r="B276" s="452" t="s">
        <v>118</v>
      </c>
      <c r="C276" s="453"/>
      <c r="D276" s="453" t="s">
        <v>122</v>
      </c>
      <c r="E276" s="453">
        <v>6</v>
      </c>
      <c r="F276" s="318">
        <v>217</v>
      </c>
      <c r="G276" s="318">
        <v>224.7</v>
      </c>
    </row>
    <row r="277" spans="1:7" ht="28.5" thickBot="1">
      <c r="A277" s="442"/>
      <c r="B277" s="232" t="s">
        <v>0</v>
      </c>
      <c r="C277" s="235" t="s">
        <v>95</v>
      </c>
      <c r="D277" s="235" t="s">
        <v>69</v>
      </c>
      <c r="E277" s="235" t="s">
        <v>103</v>
      </c>
      <c r="F277" s="234" t="s">
        <v>74</v>
      </c>
      <c r="G277" s="488" t="s">
        <v>75</v>
      </c>
    </row>
    <row r="278" spans="1:7" ht="15.75" thickBot="1">
      <c r="A278" s="27"/>
      <c r="B278" s="447" t="s">
        <v>123</v>
      </c>
      <c r="C278" s="29"/>
      <c r="D278" s="29" t="s">
        <v>124</v>
      </c>
      <c r="E278" s="29">
        <v>6</v>
      </c>
      <c r="F278" s="299">
        <v>177.8</v>
      </c>
      <c r="G278" s="299">
        <v>184.1</v>
      </c>
    </row>
    <row r="279" spans="1:7" ht="15.75" thickBot="1">
      <c r="A279" s="451"/>
      <c r="B279" s="452" t="s">
        <v>123</v>
      </c>
      <c r="C279" s="453"/>
      <c r="D279" s="453" t="s">
        <v>125</v>
      </c>
      <c r="E279" s="466">
        <v>12</v>
      </c>
      <c r="F279" s="318">
        <v>85.4</v>
      </c>
      <c r="G279" s="318">
        <v>88.4</v>
      </c>
    </row>
  </sheetData>
  <sheetProtection/>
  <mergeCells count="95">
    <mergeCell ref="A5:G5"/>
    <mergeCell ref="A25:G25"/>
    <mergeCell ref="A46:G46"/>
    <mergeCell ref="B38:B39"/>
    <mergeCell ref="A29:G29"/>
    <mergeCell ref="A6:A8"/>
    <mergeCell ref="G30:G31"/>
    <mergeCell ref="F6:F8"/>
    <mergeCell ref="G38:G39"/>
    <mergeCell ref="C38:C39"/>
    <mergeCell ref="A184:G184"/>
    <mergeCell ref="D202:E202"/>
    <mergeCell ref="A199:C199"/>
    <mergeCell ref="D199:E199"/>
    <mergeCell ref="A200:C200"/>
    <mergeCell ref="A192:G192"/>
    <mergeCell ref="A138:G138"/>
    <mergeCell ref="A140:G140"/>
    <mergeCell ref="A145:G145"/>
    <mergeCell ref="D203:E203"/>
    <mergeCell ref="A201:C201"/>
    <mergeCell ref="D201:E201"/>
    <mergeCell ref="A202:B202"/>
    <mergeCell ref="A198:G198"/>
    <mergeCell ref="A152:G152"/>
    <mergeCell ref="A171:G171"/>
    <mergeCell ref="A251:G251"/>
    <mergeCell ref="A204:B204"/>
    <mergeCell ref="D204:E204"/>
    <mergeCell ref="A205:G205"/>
    <mergeCell ref="A217:G217"/>
    <mergeCell ref="A242:G242"/>
    <mergeCell ref="A261:G261"/>
    <mergeCell ref="G252:G253"/>
    <mergeCell ref="C262:C264"/>
    <mergeCell ref="F262:F264"/>
    <mergeCell ref="G262:G264"/>
    <mergeCell ref="A256:G256"/>
    <mergeCell ref="A112:G112"/>
    <mergeCell ref="A120:G120"/>
    <mergeCell ref="A126:G126"/>
    <mergeCell ref="F252:F253"/>
    <mergeCell ref="A132:G132"/>
    <mergeCell ref="B239:C239"/>
    <mergeCell ref="A222:G222"/>
    <mergeCell ref="A226:G226"/>
    <mergeCell ref="A229:G229"/>
    <mergeCell ref="A203:B203"/>
    <mergeCell ref="F95:F96"/>
    <mergeCell ref="E104:E105"/>
    <mergeCell ref="F104:F105"/>
    <mergeCell ref="A103:G103"/>
    <mergeCell ref="A95:A96"/>
    <mergeCell ref="D95:D96"/>
    <mergeCell ref="D38:D39"/>
    <mergeCell ref="E38:E39"/>
    <mergeCell ref="F38:F39"/>
    <mergeCell ref="C30:C31"/>
    <mergeCell ref="D30:D31"/>
    <mergeCell ref="E30:E31"/>
    <mergeCell ref="F30:F31"/>
    <mergeCell ref="C6:C8"/>
    <mergeCell ref="D6:D8"/>
    <mergeCell ref="E6:E8"/>
    <mergeCell ref="G6:G8"/>
    <mergeCell ref="A75:G75"/>
    <mergeCell ref="A94:G94"/>
    <mergeCell ref="A104:A105"/>
    <mergeCell ref="B104:B105"/>
    <mergeCell ref="C104:C105"/>
    <mergeCell ref="D104:D105"/>
    <mergeCell ref="G76:G77"/>
    <mergeCell ref="G95:G96"/>
    <mergeCell ref="G104:G105"/>
    <mergeCell ref="E95:E96"/>
    <mergeCell ref="A1:G1"/>
    <mergeCell ref="A3:G3"/>
    <mergeCell ref="A2:G2"/>
    <mergeCell ref="A67:G67"/>
    <mergeCell ref="A37:G37"/>
    <mergeCell ref="A50:G50"/>
    <mergeCell ref="A51:A52"/>
    <mergeCell ref="B51:B52"/>
    <mergeCell ref="C51:C52"/>
    <mergeCell ref="B6:B8"/>
    <mergeCell ref="A57:G57"/>
    <mergeCell ref="B40:B45"/>
    <mergeCell ref="B262:B264"/>
    <mergeCell ref="D51:D52"/>
    <mergeCell ref="E51:E52"/>
    <mergeCell ref="F51:F52"/>
    <mergeCell ref="G51:G52"/>
    <mergeCell ref="D200:E200"/>
    <mergeCell ref="B95:B96"/>
    <mergeCell ref="C95:C96"/>
  </mergeCells>
  <hyperlinks>
    <hyperlink ref="A2" r:id="rId1" display="WWW.CONSTRUCTUM.RU"/>
  </hyperlinks>
  <printOptions/>
  <pageMargins left="0.75" right="0.75" top="1" bottom="1" header="0.5" footer="0.5"/>
  <pageSetup orientation="portrait" paperSize="9" scale="45" r:id="rId3"/>
  <rowBreaks count="3" manualBreakCount="3">
    <brk id="49" max="255" man="1"/>
    <brk id="111" max="255" man="1"/>
    <brk id="26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2015-10-14T07:07:37Z</cp:lastPrinted>
  <dcterms:created xsi:type="dcterms:W3CDTF">2007-11-13T12:38:48Z</dcterms:created>
  <dcterms:modified xsi:type="dcterms:W3CDTF">2015-10-27T11:35:43Z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